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b21419d6af34859" /></Relationships>
</file>

<file path=xl/workbook.xml><?xml version="1.0" encoding="utf-8"?>
<x:workbook xmlns:x="http://schemas.openxmlformats.org/spreadsheetml/2006/main">
  <x:sheets>
    <x:sheet xmlns:r="http://schemas.openxmlformats.org/officeDocument/2006/relationships" name="Leads" sheetId="1" r:id="Rbd9457dfe04a4359"/>
    <x:sheet xmlns:r="http://schemas.openxmlformats.org/officeDocument/2006/relationships" name="Setup guide" sheetId="2" r:id="Rf568406808ca4e5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m/dd/yy"/>
    <x:numFmt numFmtId="201" formatCode="&quot;$&quot;#,##0;[Red](&quot;$&quot;#,##0);&quot;$&quot;0"/>
  </x:numFmts>
  <x:fonts count="9">
    <x:font>
      <x:sz val="11"/>
      <x:name val="Carlito"/>
    </x:font>
    <x:font>
      <x:sz val="11"/>
      <x:color rgb="FF243349"/>
      <x:name val="Arial"/>
    </x:font>
    <x:font>
      <x:b/>
      <x:sz val="16"/>
      <x:color rgb="FF243C5A"/>
      <x:name val="Arial"/>
    </x:font>
    <x:font>
      <x:b/>
      <x:sz val="11"/>
      <x:color rgb="FF243C5A"/>
      <x:name val="Arial"/>
    </x:font>
    <x:font>
      <x:i/>
      <x:sz val="11"/>
      <x:color rgb="FF617184"/>
      <x:name val="Arial"/>
    </x:font>
    <x:font>
      <x:b/>
      <x:sz val="11"/>
      <x:color rgb="FF243349"/>
      <x:name val="Arial"/>
    </x:font>
    <x:font>
      <x:sz val="11"/>
      <x:color rgb="FF617184"/>
      <x:name val="Arial"/>
    </x:font>
    <x:font>
      <x:b/>
      <x:sz val="11"/>
      <x:color rgb="FFFFFFFF"/>
      <x:name val="Arial"/>
    </x:font>
    <x:font>
      <x:sz val="11"/>
      <x:color rgb="FF9D2526"/>
      <x:name val="Arial"/>
    </x:font>
  </x:fonts>
  <x:fills count="8">
    <x:fill>
      <x:patternFill patternType="none"/>
    </x:fill>
    <x:fill>
      <x:patternFill patternType="gray125"/>
    </x:fill>
    <x:fill>
      <x:patternFill patternType="solid">
        <x:fgColor rgb="FFFFFFFF"/>
      </x:patternFill>
    </x:fill>
    <x:fill>
      <x:patternFill patternType="solid">
        <x:fgColor rgb="FFF0F3F7"/>
      </x:patternFill>
    </x:fill>
    <x:fill>
      <x:patternFill patternType="solid">
        <x:fgColor rgb="FF243C5A"/>
      </x:patternFill>
    </x:fill>
    <x:fill>
      <x:patternFill patternType="solid">
        <x:fgColor rgb="FFFDE8E7"/>
      </x:patternFill>
    </x:fill>
    <x:fill>
      <x:patternFill patternType="solid">
        <x:fgColor rgb="FFFFF1CE"/>
      </x:patternFill>
    </x:fill>
    <x:fill>
      <x:patternFill patternType="solid">
        <x:fgColor rgb="FFEAF0FA"/>
      </x:patternFill>
    </x:fill>
  </x:fills>
  <x:borders count="10">
    <x:border>
      <x:left/>
      <x:right/>
      <x:top/>
      <x:bottom/>
      <x:diagonal/>
    </x:border>
    <x:border>
      <x:left/>
      <x:right/>
      <x:top/>
      <x:bottom style="thin">
        <x:color rgb="FFD5DFEA"/>
      </x:bottom>
      <x:diagonal/>
    </x:border>
    <x:border>
      <x:left/>
      <x:right/>
      <x:top/>
      <x:bottom style="thin">
        <x:color rgb="FFE9EEF4"/>
      </x:bottom>
      <x:diagonal/>
    </x:border>
    <x:border>
      <x:left/>
      <x:right/>
      <x:top style="thin">
        <x:color rgb="FFE9EEF4"/>
      </x:top>
      <x:bottom style="thin">
        <x:color rgb="FFE9EEF4"/>
      </x:bottom>
      <x:diagonal/>
    </x:border>
    <x:border>
      <x:left/>
      <x:right/>
      <x:top style="thin">
        <x:color rgb="FFE9EEF4"/>
      </x:top>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x:top style="thin">
        <x:color rgb="FFD5DFEA"/>
      </x:top>
      <x:bottom style="thin">
        <x:color rgb="FFD5DFEA"/>
      </x:bottom>
      <x:diagonal/>
    </x:border>
    <x:border>
      <x:left/>
      <x:right/>
      <x:top style="thin">
        <x:color rgb="FFD5DFEA"/>
      </x:top>
      <x:bottom/>
      <x:diagonal/>
    </x:border>
  </x:borders>
  <x:cellStyleXfs count="1">
    <x:xf numFmtId="0" fontId="0" fillId="0" borderId="0"/>
  </x:cellStyleXfs>
  <x:cellXfs count="6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1" xfId="0" applyNumberFormat="1" applyFont="1" applyFill="1" applyBorder="1" applyAlignment="1">
      <x:alignment vertical="center"/>
    </x:xf>
    <x:xf numFmtId="200" fontId="1" fillId="0" borderId="0" xfId="0" applyNumberFormat="1" applyFont="1" applyFill="1" applyBorder="1" applyAlignment="1">
      <x:alignment vertical="center"/>
    </x:xf>
    <x:xf numFmtId="200" fontId="5"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5" fillId="0" borderId="0"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2" borderId="2" xfId="0" applyNumberFormat="1" applyFont="1" applyFill="1" applyBorder="1" applyAlignment="1">
      <x:alignment vertical="center"/>
    </x:xf>
    <x:xf numFmtId="0" fontId="1" fillId="2" borderId="3" xfId="0" applyNumberFormat="1" applyFont="1" applyFill="1" applyBorder="1" applyAlignment="1">
      <x:alignment vertical="center"/>
    </x:xf>
    <x:xf numFmtId="0" fontId="1" fillId="2" borderId="4" xfId="0" applyNumberFormat="1" applyFont="1" applyFill="1" applyBorder="1" applyAlignment="1">
      <x:alignment vertical="center"/>
    </x:xf>
    <x:xf numFmtId="0" fontId="1" fillId="3" borderId="2" xfId="0" applyNumberFormat="1" applyFont="1" applyFill="1" applyBorder="1" applyAlignment="1">
      <x:alignment vertical="center"/>
    </x:xf>
    <x:xf numFmtId="0" fontId="1" fillId="3" borderId="3" xfId="0" applyNumberFormat="1" applyFont="1" applyFill="1" applyBorder="1" applyAlignment="1">
      <x:alignment vertical="center"/>
    </x:xf>
    <x:xf numFmtId="0" fontId="1" fillId="3" borderId="4" xfId="0" applyNumberFormat="1" applyFont="1" applyFill="1" applyBorder="1" applyAlignment="1">
      <x:alignment vertical="center"/>
    </x:xf>
    <x:xf numFmtId="0" fontId="1" fillId="2" borderId="2" xfId="0" applyNumberFormat="1" applyFont="1" applyFill="1" applyBorder="1" applyAlignment="1">
      <x:alignment vertical="center" wrapText="1"/>
    </x:xf>
    <x:xf numFmtId="0" fontId="1" fillId="2" borderId="3" xfId="0" applyNumberFormat="1" applyFont="1" applyFill="1" applyBorder="1" applyAlignment="1">
      <x:alignment vertical="center" wrapText="1"/>
    </x:xf>
    <x:xf numFmtId="0" fontId="1" fillId="2" borderId="4" xfId="0" applyNumberFormat="1" applyFont="1" applyFill="1" applyBorder="1" applyAlignment="1">
      <x:alignment vertical="center" wrapText="1"/>
    </x:xf>
    <x:xf numFmtId="201" fontId="1" fillId="2" borderId="2" xfId="0" applyNumberFormat="1" applyFont="1" applyFill="1" applyBorder="1" applyAlignment="1">
      <x:alignment vertical="center"/>
    </x:xf>
    <x:xf numFmtId="201" fontId="1" fillId="2" borderId="3" xfId="0" applyNumberFormat="1" applyFont="1" applyFill="1" applyBorder="1" applyAlignment="1">
      <x:alignment vertical="center"/>
    </x:xf>
    <x:xf numFmtId="201" fontId="1" fillId="2" borderId="4" xfId="0" applyNumberFormat="1" applyFont="1" applyFill="1" applyBorder="1" applyAlignment="1">
      <x:alignment vertical="center"/>
    </x:xf>
    <x:xf numFmtId="200" fontId="1" fillId="2" borderId="2" xfId="0" applyNumberFormat="1" applyFont="1" applyFill="1" applyBorder="1" applyAlignment="1">
      <x:alignment vertical="center"/>
    </x:xf>
    <x:xf numFmtId="200" fontId="1" fillId="2" borderId="3" xfId="0" applyNumberFormat="1" applyFont="1" applyFill="1" applyBorder="1" applyAlignment="1">
      <x:alignment vertical="center"/>
    </x:xf>
    <x:xf numFmtId="200" fontId="1" fillId="2" borderId="4" xfId="0" applyNumberFormat="1" applyFont="1" applyFill="1" applyBorder="1" applyAlignment="1">
      <x:alignment vertical="center"/>
    </x:xf>
    <x:xf numFmtId="201" fontId="1" fillId="2" borderId="2" xfId="0" applyNumberFormat="1" applyFont="1" applyFill="1" applyBorder="1" applyAlignment="1">
      <x:alignment horizontal="right" vertical="center"/>
    </x:xf>
    <x:xf numFmtId="201" fontId="1" fillId="2" borderId="3" xfId="0" applyNumberFormat="1" applyFont="1" applyFill="1" applyBorder="1" applyAlignment="1">
      <x:alignment horizontal="right" vertical="center"/>
    </x:xf>
    <x:xf numFmtId="201" fontId="1" fillId="2" borderId="4" xfId="0" applyNumberFormat="1" applyFont="1" applyFill="1" applyBorder="1" applyAlignment="1">
      <x:alignment horizontal="right" vertical="center"/>
    </x:xf>
    <x:xf numFmtId="200" fontId="1" fillId="2" borderId="2" xfId="0" applyNumberFormat="1" applyFont="1" applyFill="1" applyBorder="1" applyAlignment="1">
      <x:alignment horizontal="right" vertical="center"/>
    </x:xf>
    <x:xf numFmtId="200" fontId="1" fillId="2" borderId="3" xfId="0" applyNumberFormat="1" applyFont="1" applyFill="1" applyBorder="1" applyAlignment="1">
      <x:alignment horizontal="right" vertical="center"/>
    </x:xf>
    <x:xf numFmtId="200" fontId="1" fillId="2" borderId="4" xfId="0" applyNumberFormat="1" applyFont="1" applyFill="1" applyBorder="1" applyAlignment="1">
      <x:alignment horizontal="right" vertical="center"/>
    </x:xf>
    <x:xf numFmtId="0" fontId="1" fillId="4" borderId="0" xfId="0" applyNumberFormat="1" applyFont="1" applyFill="1" applyBorder="1" applyAlignment="1">
      <x:alignment vertical="center"/>
    </x:xf>
    <x:xf numFmtId="0" fontId="7" fillId="4" borderId="0" xfId="0" applyNumberFormat="1" applyFont="1" applyFill="1" applyBorder="1" applyAlignment="1">
      <x:alignment vertical="center"/>
    </x:xf>
    <x:xf numFmtId="0" fontId="7" fillId="4" borderId="5" xfId="0" applyNumberFormat="1" applyFont="1" applyFill="1" applyBorder="1" applyAlignment="1">
      <x:alignment vertical="center"/>
    </x:xf>
    <x:xf numFmtId="0" fontId="7" fillId="4" borderId="6" xfId="0" applyNumberFormat="1" applyFont="1" applyFill="1" applyBorder="1" applyAlignment="1">
      <x:alignment vertical="center"/>
    </x:xf>
    <x:xf numFmtId="0" fontId="7" fillId="4" borderId="7" xfId="0" applyNumberFormat="1" applyFont="1" applyFill="1" applyBorder="1" applyAlignment="1">
      <x:alignment vertical="center"/>
    </x:xf>
    <x:xf numFmtId="0" fontId="7" fillId="4" borderId="5" xfId="0" applyNumberFormat="1" applyFont="1" applyFill="1" applyBorder="1" applyAlignment="1">
      <x:alignment horizontal="center" vertical="center"/>
    </x:xf>
    <x:xf numFmtId="0" fontId="7" fillId="4" borderId="6" xfId="0" applyNumberFormat="1" applyFont="1" applyFill="1" applyBorder="1" applyAlignment="1">
      <x:alignment horizontal="center" vertical="center"/>
    </x:xf>
    <x:xf numFmtId="0" fontId="7" fillId="4" borderId="7" xfId="0" applyNumberFormat="1" applyFont="1" applyFill="1" applyBorder="1" applyAlignment="1">
      <x:alignment horizontal="center"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5"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5" fillId="0" borderId="8" xfId="0" applyNumberFormat="1" applyFont="1" applyFill="1" applyBorder="1" applyAlignment="1">
      <x:alignment vertical="center"/>
    </x:xf>
    <x:xf numFmtId="0" fontId="1" fillId="0" borderId="8" xfId="0" applyNumberFormat="1" applyFont="1" applyFill="1" applyBorder="1" applyAlignment="1">
      <x:alignment vertical="center" wrapText="1"/>
    </x:xf>
    <x:xf numFmtId="0" fontId="5" fillId="0" borderId="9" xfId="0" applyNumberFormat="1" applyFont="1" applyFill="1" applyBorder="1" applyAlignment="1">
      <x:alignment vertical="center"/>
    </x:xf>
    <x:xf numFmtId="0" fontId="1" fillId="0" borderId="9"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1" fillId="5" borderId="0" xfId="0" applyNumberFormat="1" applyFont="1" applyFill="1" applyBorder="1" applyAlignment="1">
      <x:alignment vertical="center" wrapText="1"/>
    </x:xf>
    <x:xf numFmtId="0" fontId="8" fillId="5" borderId="0" xfId="0" applyNumberFormat="1" applyFont="1" applyFill="1" applyBorder="1" applyAlignment="1">
      <x:alignment vertical="center"/>
    </x:xf>
    <x:xf numFmtId="0" fontId="8"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1" fillId="6" borderId="0" xfId="0" applyNumberFormat="1" applyFont="1" applyFill="1" applyBorder="1" applyAlignment="1">
      <x:alignment vertical="center" wrapText="1"/>
    </x:xf>
    <x:xf numFmtId="0" fontId="1" fillId="7" borderId="0" xfId="0" applyNumberFormat="1" applyFont="1" applyFill="1" applyBorder="1" applyAlignment="1">
      <x:alignment vertical="center"/>
    </x:xf>
    <x:xf numFmtId="0" fontId="1" fillId="7"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cellXfs>
  <x:cellStyles count="1">
    <x:cellStyle name="Normal" xfId="0"/>
  </x:cellStyles>
  <x:dxfs count="6">
    <x:dxf>
      <x:font>
        <x:color rgb="FF9D2526"/>
      </x:font>
      <x:fill>
        <x:patternFill patternType="solid">
          <x:bgColor rgb="FFFDE8E7"/>
        </x:patternFill>
      </x:fill>
    </x:dxf>
    <x:dxf>
      <x:font>
        <x:color rgb="FF795600"/>
      </x:font>
      <x:fill>
        <x:patternFill patternType="solid">
          <x:bgColor rgb="FFFFF1CE"/>
        </x:patternFill>
      </x:fill>
    </x:dxf>
    <x:dxf>
      <x:font>
        <x:color rgb="FF617184"/>
      </x:font>
      <x:fill>
        <x:patternFill patternType="solid">
          <x:bgColor rgb="FFF0F3F7"/>
        </x:patternFill>
      </x:fill>
    </x:dxf>
    <x:dxf>
      <x:font>
        <x:color rgb="FF243C5A"/>
      </x:font>
      <x:fill>
        <x:patternFill patternType="solid">
          <x:bgColor rgb="FFEAF0FA"/>
        </x:patternFill>
      </x:fill>
    </x:dxf>
    <x:dxf>
      <x:font>
        <x:b/>
        <x:color rgb="FF9D2526"/>
      </x:font>
      <x:fill>
        <x:patternFill patternType="solid">
          <x:bgColor rgb="FFFDE8E7"/>
        </x:patternFill>
      </x:fill>
    </x:dxf>
    <x:dxf>
      <x:fill>
        <x:patternFill patternType="solid">
          <x:bgColor rgb="FFFFF1C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462ca233b6f42a7" /><Relationship Type="http://schemas.openxmlformats.org/officeDocument/2006/relationships/theme" Target="/xl/theme/theme1.xml" Id="Re30ad566ef9d4536" /><Relationship Type="http://schemas.openxmlformats.org/officeDocument/2006/relationships/sharedStrings" Target="/xl/sharedStrings.xml" Id="Rfbc84060368748f5" /><Relationship Type="http://schemas.openxmlformats.org/officeDocument/2006/relationships/worksheet" Target="/xl/worksheets/sheet1.xml" Id="Rbd9457dfe04a4359" /><Relationship Type="http://schemas.openxmlformats.org/officeDocument/2006/relationships/worksheet" Target="/xl/worksheets/sheet2.xml" Id="Rf568406808ca4e5f" /></Relationships>
</file>

<file path=xl/tables/table1.xml><?xml version="1.0" encoding="utf-8"?>
<x:table xmlns:x="http://schemas.openxmlformats.org/spreadsheetml/2006/main" id="1" name="AgencyLeads" displayName="AgencyLeads" ref="A8:J258" headerRowCount="1" totalsRowCount="0" totalsRowShown="0">
  <x:autoFilter ref="A8:J258"/>
  <x:tableColumns count="10">
    <x:tableColumn id="1" name="Company"/>
    <x:tableColumn id="2" name="Contact"/>
    <x:tableColumn id="3" name="Value (USD)"/>
    <x:tableColumn id="4" name="Sales stage"/>
    <x:tableColumn id="5" name="Last contact"/>
    <x:tableColumn id="6" name="Next action"/>
    <x:tableColumn id="7" name="Follow-up date"/>
    <x:tableColumn id="8" name="Follow-up status"/>
    <x:tableColumn id="9" name="Email / phone"/>
    <x:tableColumn id="10" name="Notes"/>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1f53e93264f44aab" /></Relationships>
</file>

<file path=xl/worksheets/sheet1.xml><?xml version="1.0" encoding="utf-8"?>
<x:worksheet xmlns:x="http://schemas.openxmlformats.org/spreadsheetml/2006/main">
  <x:sheetPr>
    <x:tabColor rgb="FF243C5A"/>
  </x:sheetPr>
  <x:sheetViews>
    <x:sheetView showGridLines="0" workbookViewId="0">
      <x:pane xSplit="1" ySplit="8" topLeftCell="B9" activePane="bottomRight" state="frozen"/>
    </x:sheetView>
  </x:sheetViews>
  <x:sheetFormatPr defaultRowHeight="15"/>
  <x:cols>
    <x:col min="1" max="1" width="21.110000610351562" hidden="0" customWidth="1"/>
    <x:col min="2" max="2" width="16.110000610351562" hidden="0" customWidth="1"/>
    <x:col min="3" max="3" width="13.329999923706055" hidden="0" customWidth="1"/>
    <x:col min="4" max="4" width="16.110000610351562" hidden="0" customWidth="1"/>
    <x:col min="5" max="5" width="12.220000267028809" hidden="0" customWidth="1"/>
    <x:col min="6" max="6" width="28.889999389648438" hidden="0" customWidth="1"/>
    <x:col min="7" max="7" width="12.779999732971191" hidden="0" customWidth="1"/>
    <x:col min="8" max="8" width="17.219999313354492" hidden="0" customWidth="1"/>
    <x:col min="9" max="9" width="28.329999923706055" hidden="0" customWidth="1"/>
    <x:col min="10" max="10" width="32.779998779296875" hidden="0" customWidth="1"/>
  </x:cols>
  <x:sheetData>
    <x:row r="1" ht="12" customHeight="1">
      <x:c r="A1" s="2"/>
      <x:c r="B1" s="2"/>
      <x:c r="C1" s="2"/>
      <x:c r="D1" s="2"/>
      <x:c r="E1" s="2"/>
      <x:c r="F1" s="2"/>
      <x:c r="G1" s="2"/>
      <x:c r="H1" s="2"/>
      <x:c r="I1" s="2"/>
      <x:c r="J1" s="2"/>
    </x:row>
    <x:row r="2" ht="30" customHeight="1">
      <x:c r="A2" s="3" t="str">
        <x:v>Agency lead tracker</x:v>
      </x:c>
      <x:c r="B2" s="2"/>
      <x:c r="C2" s="2"/>
      <x:c r="D2" s="2"/>
      <x:c r="E2" s="2"/>
      <x:c r="F2" s="2"/>
      <x:c r="G2" s="2"/>
      <x:c r="H2" s="2"/>
      <x:c r="I2" s="4" t="str">
        <x:v>ISR DESK / isrdesk.com</x:v>
      </x:c>
      <x:c r="J2" s="2"/>
    </x:row>
    <x:row r="3" ht="24" customHeight="1">
      <x:c r="A3" s="6" t="str">
        <x:v>Fictional examples dated 10/29/26. Replace the sample entries before tracking your own leads.</x:v>
      </x:c>
      <x:c r="B3" s="6"/>
      <x:c r="C3" s="6"/>
      <x:c r="D3" s="6"/>
      <x:c r="E3" s="6"/>
      <x:c r="F3" s="6"/>
      <x:c r="G3" s="6"/>
      <x:c r="H3" s="6"/>
      <x:c r="I3" s="6"/>
      <x:c r="J3" s="6"/>
    </x:row>
    <x:row r="4" ht="9" customHeight="1">
      <x:c r="A4" s="2"/>
      <x:c r="B4" s="2"/>
      <x:c r="C4" s="2"/>
      <x:c r="D4" s="2"/>
      <x:c r="E4" s="2"/>
      <x:c r="F4" s="2"/>
      <x:c r="G4" s="2"/>
      <x:c r="H4" s="2"/>
      <x:c r="I4" s="2"/>
      <x:c r="J4" s="2"/>
    </x:row>
    <x:row r="5" ht="27" customHeight="1">
      <x:c r="A5" s="2" t="str">
        <x:v>Today (automatic)</x:v>
      </x:c>
      <x:c r="B5" s="8" t="n">
        <x:f>TODAY()</x:f>
        <x:v>46324</x:v>
      </x:c>
      <x:c r="C5" s="2"/>
      <x:c r="D5" s="2" t="str">
        <x:v>Overdue</x:v>
      </x:c>
      <x:c r="E5" s="10" t="n">
        <x:f>COUNTIFS($H$9:$H$258,"Overdue")</x:f>
        <x:v>2</x:v>
      </x:c>
      <x:c r="F5" s="2" t="str">
        <x:v>Due today</x:v>
      </x:c>
      <x:c r="G5" s="10" t="n">
        <x:f>COUNTIFS($H$9:$H$258,"Due today")</x:f>
        <x:v>1</x:v>
      </x:c>
      <x:c r="H5" s="2"/>
      <x:c r="I5" s="2" t="str">
        <x:v>Missing follow-up date</x:v>
      </x:c>
      <x:c r="J5" s="10" t="n">
        <x:f>COUNTIFS($H$9:$H$258,"Set follow-up")</x:f>
        <x:v>1</x:v>
      </x:c>
    </x:row>
    <x:row r="6" ht="24" customHeight="1">
      <x:c r="A6" s="11" t="str">
        <x:v>Edit columns A–G and I–J. Column H updates automatically. Setup instructions are on the next tab.</x:v>
      </x:c>
      <x:c r="B6" s="11"/>
      <x:c r="C6" s="11"/>
      <x:c r="D6" s="11"/>
      <x:c r="E6" s="11"/>
      <x:c r="F6" s="11"/>
      <x:c r="G6" s="11"/>
      <x:c r="H6" s="11"/>
      <x:c r="I6" s="11"/>
      <x:c r="J6" s="11"/>
    </x:row>
    <x:row r="7" ht="9" customHeight="1">
      <x:c r="A7" s="2"/>
      <x:c r="B7" s="2"/>
      <x:c r="C7" s="2"/>
      <x:c r="D7" s="2"/>
      <x:c r="E7" s="2"/>
      <x:c r="F7" s="2"/>
      <x:c r="G7" s="2"/>
      <x:c r="H7" s="2"/>
      <x:c r="I7" s="2"/>
      <x:c r="J7" s="2"/>
    </x:row>
    <x:row r="8" ht="34" customHeight="1">
      <x:c r="A8" s="39" t="str">
        <x:v>Company</x:v>
      </x:c>
      <x:c r="B8" s="40" t="str">
        <x:v>Contact</x:v>
      </x:c>
      <x:c r="C8" s="40" t="str">
        <x:v>Value (USD)</x:v>
      </x:c>
      <x:c r="D8" s="40" t="str">
        <x:v>Sales stage</x:v>
      </x:c>
      <x:c r="E8" s="40" t="str">
        <x:v>Last contact</x:v>
      </x:c>
      <x:c r="F8" s="40" t="str">
        <x:v>Next action</x:v>
      </x:c>
      <x:c r="G8" s="40" t="str">
        <x:v>Follow-up date</x:v>
      </x:c>
      <x:c r="H8" s="40" t="str">
        <x:v>Follow-up status</x:v>
      </x:c>
      <x:c r="I8" s="40" t="str">
        <x:v>Email / phone</x:v>
      </x:c>
      <x:c r="J8" s="41" t="str">
        <x:v>Notes</x:v>
      </x:c>
    </x:row>
    <x:row r="9" ht="32" customHeight="1">
      <x:c r="A9" s="13" t="str">
        <x:v>Northstar Studio</x:v>
      </x:c>
      <x:c r="B9" s="13" t="str">
        <x:v>Maya Chen</x:v>
      </x:c>
      <x:c r="C9" s="28" t="n">
        <x:v>4800</x:v>
      </x:c>
      <x:c r="D9" s="13" t="str">
        <x:v>Proposal sent</x:v>
      </x:c>
      <x:c r="E9" s="31" t="d">
        <x:v>2026-10-22T12:00:00.000Z</x:v>
      </x:c>
      <x:c r="F9" s="19" t="str">
        <x:v>Ask for proposal feedback</x:v>
      </x:c>
      <x:c r="G9" s="31" t="d">
        <x:v>2026-10-26T12:00:00.000Z</x:v>
      </x:c>
      <x:c r="H9" s="16" t="str">
        <x:f>IF($A9="","",IF($D9="Won","Closed - won",IF($D9="Lost","Closed - lost",IF(LEN($G9)=0,"Set follow-up",IF(NOT(ISNUMBER($G9)),"Check date",IF($G9&lt;1,"Check date",IF(INT($G9)&lt;$B$5,"Overdue",IF(INT($G9)=$B$5,"Due today","Scheduled"))))))))</x:f>
        <x:v>Overdue</x:v>
      </x:c>
      <x:c r="I9" s="13" t="str">
        <x:v>maya@example.com</x:v>
      </x:c>
      <x:c r="J9" s="13" t="str">
        <x:v>Example: website redesign.</x:v>
      </x:c>
    </x:row>
    <x:row r="10" ht="32" customHeight="1">
      <x:c r="A10" s="14" t="str">
        <x:v>Cedar &amp; Co.</x:v>
      </x:c>
      <x:c r="B10" s="14" t="str">
        <x:v>Alex Rivera</x:v>
      </x:c>
      <x:c r="C10" s="29" t="n">
        <x:v>2200</x:v>
      </x:c>
      <x:c r="D10" s="14" t="str">
        <x:v>Discovery</x:v>
      </x:c>
      <x:c r="E10" s="32" t="d">
        <x:v>2026-10-26T12:00:00.000Z</x:v>
      </x:c>
      <x:c r="F10" s="20" t="str">
        <x:v>Send discovery recap</x:v>
      </x:c>
      <x:c r="G10" s="32" t="d">
        <x:v>2026-10-28T12:00:00.000Z</x:v>
      </x:c>
      <x:c r="H10" s="16" t="str">
        <x:f>IF($A10="","",IF($D10="Won","Closed - won",IF($D10="Lost","Closed - lost",IF(LEN($G10)=0,"Set follow-up",IF(NOT(ISNUMBER($G10)),"Check date",IF($G10&lt;1,"Check date",IF(INT($G10)&lt;$B$5,"Overdue",IF(INT($G10)=$B$5,"Due today","Scheduled"))))))))</x:f>
        <x:v>Overdue</x:v>
      </x:c>
      <x:c r="I10" s="14" t="str">
        <x:v>alex@example.com</x:v>
      </x:c>
      <x:c r="J10" s="14" t="str">
        <x:v>Example: landing page project.</x:v>
      </x:c>
    </x:row>
    <x:row r="11" ht="32" customHeight="1">
      <x:c r="A11" s="14" t="str">
        <x:v>Harbor Creative</x:v>
      </x:c>
      <x:c r="B11" s="14" t="str">
        <x:v>Jordan Lee</x:v>
      </x:c>
      <x:c r="C11" s="29" t="n">
        <x:v>6500</x:v>
      </x:c>
      <x:c r="D11" s="14" t="str">
        <x:v>Negotiation</x:v>
      </x:c>
      <x:c r="E11" s="32" t="d">
        <x:v>2026-10-27T12:00:00.000Z</x:v>
      </x:c>
      <x:c r="F11" s="20" t="str">
        <x:v>Confirm scope and start date</x:v>
      </x:c>
      <x:c r="G11" s="32" t="d">
        <x:v>2026-10-29T12:00:00.000Z</x:v>
      </x:c>
      <x:c r="H11" s="16" t="str">
        <x:f>IF($A11="","",IF($D11="Won","Closed - won",IF($D11="Lost","Closed - lost",IF(LEN($G11)=0,"Set follow-up",IF(NOT(ISNUMBER($G11)),"Check date",IF($G11&lt;1,"Check date",IF(INT($G11)&lt;$B$5,"Overdue",IF(INT($G11)=$B$5,"Due today","Scheduled"))))))))</x:f>
        <x:v>Due today</x:v>
      </x:c>
      <x:c r="I11" s="14" t="str">
        <x:v>jordan@example.com</x:v>
      </x:c>
      <x:c r="J11" s="14" t="str">
        <x:v>Example: brand and website package.</x:v>
      </x:c>
    </x:row>
    <x:row r="12" ht="32" customHeight="1">
      <x:c r="A12" s="14" t="str">
        <x:v>Juniper Works</x:v>
      </x:c>
      <x:c r="B12" s="14" t="str">
        <x:v>Sam Patel</x:v>
      </x:c>
      <x:c r="C12" s="29" t="n">
        <x:v>1800</x:v>
      </x:c>
      <x:c r="D12" s="14" t="str">
        <x:v>Contacted</x:v>
      </x:c>
      <x:c r="E12" s="32" t="d">
        <x:v>2026-10-28T12:00:00.000Z</x:v>
      </x:c>
      <x:c r="F12" s="20" t="str">
        <x:v>Book a discovery call</x:v>
      </x:c>
      <x:c r="G12" s="32" t="d">
        <x:v>2026-10-30T12:00:00.000Z</x:v>
      </x:c>
      <x:c r="H12" s="16" t="str">
        <x:f>IF($A12="","",IF($D12="Won","Closed - won",IF($D12="Lost","Closed - lost",IF(LEN($G12)=0,"Set follow-up",IF(NOT(ISNUMBER($G12)),"Check date",IF($G12&lt;1,"Check date",IF(INT($G12)&lt;$B$5,"Overdue",IF(INT($G12)=$B$5,"Due today","Scheduled"))))))))</x:f>
        <x:v>Scheduled</x:v>
      </x:c>
      <x:c r="I12" s="14" t="str">
        <x:v>sam@example.com</x:v>
      </x:c>
      <x:c r="J12" s="14" t="str">
        <x:v>Example: monthly design support.</x:v>
      </x:c>
    </x:row>
    <x:row r="13" ht="32" customHeight="1">
      <x:c r="A13" s="14" t="str">
        <x:v>Maple Street Co.</x:v>
      </x:c>
      <x:c r="B13" s="14" t="str">
        <x:v>Taylor Brooks</x:v>
      </x:c>
      <x:c r="C13" s="29" t="n">
        <x:v>3200</x:v>
      </x:c>
      <x:c r="D13" s="14" t="str">
        <x:v>New</x:v>
      </x:c>
      <x:c r="E13" s="32"/>
      <x:c r="F13" s="20" t="str">
        <x:v>Schedule an introductory call</x:v>
      </x:c>
      <x:c r="G13" s="32"/>
      <x:c r="H13" s="16" t="str">
        <x:f>IF($A13="","",IF($D13="Won","Closed - won",IF($D13="Lost","Closed - lost",IF(LEN($G13)=0,"Set follow-up",IF(NOT(ISNUMBER($G13)),"Check date",IF($G13&lt;1,"Check date",IF(INT($G13)&lt;$B$5,"Overdue",IF(INT($G13)=$B$5,"Due today","Scheduled"))))))))</x:f>
        <x:v>Set follow-up</x:v>
      </x:c>
      <x:c r="I13" s="14" t="str">
        <x:v>taylor@example.com</x:v>
      </x:c>
      <x:c r="J13" s="14" t="str">
        <x:v>Example: follow-up date still needed.</x:v>
      </x:c>
    </x:row>
    <x:row r="14" ht="32" customHeight="1">
      <x:c r="A14" s="14" t="str">
        <x:v>Brightpath Goods</x:v>
      </x:c>
      <x:c r="B14" s="14" t="str">
        <x:v>Casey Morgan</x:v>
      </x:c>
      <x:c r="C14" s="29" t="n">
        <x:v>7500</x:v>
      </x:c>
      <x:c r="D14" s="14" t="str">
        <x:v>Won</x:v>
      </x:c>
      <x:c r="E14" s="32" t="d">
        <x:v>2026-10-23T12:00:00.000Z</x:v>
      </x:c>
      <x:c r="F14" s="20" t="str">
        <x:v>Move to client onboarding</x:v>
      </x:c>
      <x:c r="G14" s="32" t="d">
        <x:v>2026-10-24T12:00:00.000Z</x:v>
      </x:c>
      <x:c r="H14" s="16" t="str">
        <x:f>IF($A14="","",IF($D14="Won","Closed - won",IF($D14="Lost","Closed - lost",IF(LEN($G14)=0,"Set follow-up",IF(NOT(ISNUMBER($G14)),"Check date",IF($G14&lt;1,"Check date",IF(INT($G14)&lt;$B$5,"Overdue",IF(INT($G14)=$B$5,"Due today","Scheduled"))))))))</x:f>
        <x:v>Closed - won</x:v>
      </x:c>
      <x:c r="I14" s="14" t="str">
        <x:v>casey@example.com</x:v>
      </x:c>
      <x:c r="J14" s="14" t="str">
        <x:v>Example: won leads have no sales alert.</x:v>
      </x:c>
    </x:row>
    <x:row r="15" ht="32" customHeight="1">
      <x:c r="A15" s="14" t="str">
        <x:v>Willow Workshop</x:v>
      </x:c>
      <x:c r="B15" s="14" t="str">
        <x:v>Drew Ellis</x:v>
      </x:c>
      <x:c r="C15" s="29" t="n">
        <x:v>2500</x:v>
      </x:c>
      <x:c r="D15" s="14" t="str">
        <x:v>Lost</x:v>
      </x:c>
      <x:c r="E15" s="32" t="d">
        <x:v>2026-10-21T12:00:00.000Z</x:v>
      </x:c>
      <x:c r="F15" s="20" t="str">
        <x:v>Record reason for loss</x:v>
      </x:c>
      <x:c r="G15" s="32" t="d">
        <x:v>2026-10-23T12:00:00.000Z</x:v>
      </x:c>
      <x:c r="H15" s="16" t="str">
        <x:f>IF($A15="","",IF($D15="Won","Closed - won",IF($D15="Lost","Closed - lost",IF(LEN($G15)=0,"Set follow-up",IF(NOT(ISNUMBER($G15)),"Check date",IF($G15&lt;1,"Check date",IF(INT($G15)&lt;$B$5,"Overdue",IF(INT($G15)=$B$5,"Due today","Scheduled"))))))))</x:f>
        <x:v>Closed - lost</x:v>
      </x:c>
      <x:c r="I15" s="14" t="str">
        <x:v>drew@example.com</x:v>
      </x:c>
      <x:c r="J15" s="14" t="str">
        <x:v>Example: project postponed.</x:v>
      </x:c>
    </x:row>
    <x:row r="16" ht="32" customHeight="1">
      <x:c r="A16" s="14" t="str">
        <x:v>Oakline Digital</x:v>
      </x:c>
      <x:c r="B16" s="14" t="str">
        <x:v>Robin Park</x:v>
      </x:c>
      <x:c r="C16" s="29"/>
      <x:c r="D16" s="14" t="str">
        <x:v>New</x:v>
      </x:c>
      <x:c r="E16" s="32" t="d">
        <x:v>2026-10-29T12:00:00.000Z</x:v>
      </x:c>
      <x:c r="F16" s="20" t="str">
        <x:v>Confirm budget and decision-maker</x:v>
      </x:c>
      <x:c r="G16" s="32" t="d">
        <x:v>2026-11-03T12:00:00.000Z</x:v>
      </x:c>
      <x:c r="H16" s="16" t="str">
        <x:f>IF($A16="","",IF($D16="Won","Closed - won",IF($D16="Lost","Closed - lost",IF(LEN($G16)=0,"Set follow-up",IF(NOT(ISNUMBER($G16)),"Check date",IF($G16&lt;1,"Check date",IF(INT($G16)&lt;$B$5,"Overdue",IF(INT($G16)=$B$5,"Due today","Scheduled"))))))))</x:f>
        <x:v>Scheduled</x:v>
      </x:c>
      <x:c r="I16" s="14" t="str">
        <x:v>robin@example.com</x:v>
      </x:c>
      <x:c r="J16" s="14" t="str">
        <x:v>Example: value unknown; leave blank.</x:v>
      </x:c>
    </x:row>
    <x:row r="17" ht="32" customHeight="1">
      <x:c r="A17" s="14"/>
      <x:c r="B17" s="14"/>
      <x:c r="C17" s="29"/>
      <x:c r="D17" s="14"/>
      <x:c r="E17" s="32"/>
      <x:c r="F17" s="20"/>
      <x:c r="G17" s="32"/>
      <x:c r="H17" s="16" t="str">
        <x:f>IF($A17="","",IF($D17="Won","Closed - won",IF($D17="Lost","Closed - lost",IF(LEN($G17)=0,"Set follow-up",IF(NOT(ISNUMBER($G17)),"Check date",IF($G17&lt;1,"Check date",IF(INT($G17)&lt;$B$5,"Overdue",IF(INT($G17)=$B$5,"Due today","Scheduled"))))))))</x:f>
      </x:c>
      <x:c r="I17" s="14"/>
      <x:c r="J17" s="14"/>
    </x:row>
    <x:row r="18" ht="32" customHeight="1">
      <x:c r="A18" s="14"/>
      <x:c r="B18" s="14"/>
      <x:c r="C18" s="29"/>
      <x:c r="D18" s="14"/>
      <x:c r="E18" s="32"/>
      <x:c r="F18" s="20"/>
      <x:c r="G18" s="32"/>
      <x:c r="H18" s="16" t="str">
        <x:f>IF($A18="","",IF($D18="Won","Closed - won",IF($D18="Lost","Closed - lost",IF(LEN($G18)=0,"Set follow-up",IF(NOT(ISNUMBER($G18)),"Check date",IF($G18&lt;1,"Check date",IF(INT($G18)&lt;$B$5,"Overdue",IF(INT($G18)=$B$5,"Due today","Scheduled"))))))))</x:f>
      </x:c>
      <x:c r="I18" s="14"/>
      <x:c r="J18" s="14"/>
    </x:row>
    <x:row r="19" ht="32" customHeight="1">
      <x:c r="A19" s="14"/>
      <x:c r="B19" s="14"/>
      <x:c r="C19" s="29"/>
      <x:c r="D19" s="14"/>
      <x:c r="E19" s="32"/>
      <x:c r="F19" s="20"/>
      <x:c r="G19" s="32"/>
      <x:c r="H19" s="16" t="str">
        <x:f>IF($A19="","",IF($D19="Won","Closed - won",IF($D19="Lost","Closed - lost",IF(LEN($G19)=0,"Set follow-up",IF(NOT(ISNUMBER($G19)),"Check date",IF($G19&lt;1,"Check date",IF(INT($G19)&lt;$B$5,"Overdue",IF(INT($G19)=$B$5,"Due today","Scheduled"))))))))</x:f>
      </x:c>
      <x:c r="I19" s="14"/>
      <x:c r="J19" s="14"/>
    </x:row>
    <x:row r="20" ht="32" customHeight="1">
      <x:c r="A20" s="14"/>
      <x:c r="B20" s="14"/>
      <x:c r="C20" s="29"/>
      <x:c r="D20" s="14"/>
      <x:c r="E20" s="32"/>
      <x:c r="F20" s="20"/>
      <x:c r="G20" s="32"/>
      <x:c r="H20" s="16" t="str">
        <x:f>IF($A20="","",IF($D20="Won","Closed - won",IF($D20="Lost","Closed - lost",IF(LEN($G20)=0,"Set follow-up",IF(NOT(ISNUMBER($G20)),"Check date",IF($G20&lt;1,"Check date",IF(INT($G20)&lt;$B$5,"Overdue",IF(INT($G20)=$B$5,"Due today","Scheduled"))))))))</x:f>
      </x:c>
      <x:c r="I20" s="14"/>
      <x:c r="J20" s="14"/>
    </x:row>
    <x:row r="21" ht="32" customHeight="1">
      <x:c r="A21" s="14"/>
      <x:c r="B21" s="14"/>
      <x:c r="C21" s="29"/>
      <x:c r="D21" s="14"/>
      <x:c r="E21" s="32"/>
      <x:c r="F21" s="20"/>
      <x:c r="G21" s="32"/>
      <x:c r="H21" s="16" t="str">
        <x:f>IF($A21="","",IF($D21="Won","Closed - won",IF($D21="Lost","Closed - lost",IF(LEN($G21)=0,"Set follow-up",IF(NOT(ISNUMBER($G21)),"Check date",IF($G21&lt;1,"Check date",IF(INT($G21)&lt;$B$5,"Overdue",IF(INT($G21)=$B$5,"Due today","Scheduled"))))))))</x:f>
      </x:c>
      <x:c r="I21" s="14"/>
      <x:c r="J21" s="14"/>
    </x:row>
    <x:row r="22" ht="32" customHeight="1">
      <x:c r="A22" s="14"/>
      <x:c r="B22" s="14"/>
      <x:c r="C22" s="29"/>
      <x:c r="D22" s="14"/>
      <x:c r="E22" s="32"/>
      <x:c r="F22" s="20"/>
      <x:c r="G22" s="32"/>
      <x:c r="H22" s="16" t="str">
        <x:f>IF($A22="","",IF($D22="Won","Closed - won",IF($D22="Lost","Closed - lost",IF(LEN($G22)=0,"Set follow-up",IF(NOT(ISNUMBER($G22)),"Check date",IF($G22&lt;1,"Check date",IF(INT($G22)&lt;$B$5,"Overdue",IF(INT($G22)=$B$5,"Due today","Scheduled"))))))))</x:f>
      </x:c>
      <x:c r="I22" s="14"/>
      <x:c r="J22" s="14"/>
    </x:row>
    <x:row r="23" ht="32" customHeight="1">
      <x:c r="A23" s="14"/>
      <x:c r="B23" s="14"/>
      <x:c r="C23" s="29"/>
      <x:c r="D23" s="14"/>
      <x:c r="E23" s="32"/>
      <x:c r="F23" s="20"/>
      <x:c r="G23" s="32"/>
      <x:c r="H23" s="16" t="str">
        <x:f>IF($A23="","",IF($D23="Won","Closed - won",IF($D23="Lost","Closed - lost",IF(LEN($G23)=0,"Set follow-up",IF(NOT(ISNUMBER($G23)),"Check date",IF($G23&lt;1,"Check date",IF(INT($G23)&lt;$B$5,"Overdue",IF(INT($G23)=$B$5,"Due today","Scheduled"))))))))</x:f>
      </x:c>
      <x:c r="I23" s="14"/>
      <x:c r="J23" s="14"/>
    </x:row>
    <x:row r="24" ht="32" customHeight="1">
      <x:c r="A24" s="14"/>
      <x:c r="B24" s="14"/>
      <x:c r="C24" s="29"/>
      <x:c r="D24" s="14"/>
      <x:c r="E24" s="32"/>
      <x:c r="F24" s="20"/>
      <x:c r="G24" s="32"/>
      <x:c r="H24" s="16" t="str">
        <x:f>IF($A24="","",IF($D24="Won","Closed - won",IF($D24="Lost","Closed - lost",IF(LEN($G24)=0,"Set follow-up",IF(NOT(ISNUMBER($G24)),"Check date",IF($G24&lt;1,"Check date",IF(INT($G24)&lt;$B$5,"Overdue",IF(INT($G24)=$B$5,"Due today","Scheduled"))))))))</x:f>
      </x:c>
      <x:c r="I24" s="14"/>
      <x:c r="J24" s="14"/>
    </x:row>
    <x:row r="25" ht="32" customHeight="1">
      <x:c r="A25" s="14"/>
      <x:c r="B25" s="14"/>
      <x:c r="C25" s="29"/>
      <x:c r="D25" s="14"/>
      <x:c r="E25" s="32"/>
      <x:c r="F25" s="20"/>
      <x:c r="G25" s="32"/>
      <x:c r="H25" s="16" t="str">
        <x:f>IF($A25="","",IF($D25="Won","Closed - won",IF($D25="Lost","Closed - lost",IF(LEN($G25)=0,"Set follow-up",IF(NOT(ISNUMBER($G25)),"Check date",IF($G25&lt;1,"Check date",IF(INT($G25)&lt;$B$5,"Overdue",IF(INT($G25)=$B$5,"Due today","Scheduled"))))))))</x:f>
      </x:c>
      <x:c r="I25" s="14"/>
      <x:c r="J25" s="14"/>
    </x:row>
    <x:row r="26" ht="32" customHeight="1">
      <x:c r="A26" s="14"/>
      <x:c r="B26" s="14"/>
      <x:c r="C26" s="29"/>
      <x:c r="D26" s="14"/>
      <x:c r="E26" s="32"/>
      <x:c r="F26" s="20"/>
      <x:c r="G26" s="32"/>
      <x:c r="H26" s="16" t="str">
        <x:f>IF($A26="","",IF($D26="Won","Closed - won",IF($D26="Lost","Closed - lost",IF(LEN($G26)=0,"Set follow-up",IF(NOT(ISNUMBER($G26)),"Check date",IF($G26&lt;1,"Check date",IF(INT($G26)&lt;$B$5,"Overdue",IF(INT($G26)=$B$5,"Due today","Scheduled"))))))))</x:f>
      </x:c>
      <x:c r="I26" s="14"/>
      <x:c r="J26" s="14"/>
    </x:row>
    <x:row r="27" ht="32" customHeight="1">
      <x:c r="A27" s="14"/>
      <x:c r="B27" s="14"/>
      <x:c r="C27" s="29"/>
      <x:c r="D27" s="14"/>
      <x:c r="E27" s="32"/>
      <x:c r="F27" s="20"/>
      <x:c r="G27" s="32"/>
      <x:c r="H27" s="16" t="str">
        <x:f>IF($A27="","",IF($D27="Won","Closed - won",IF($D27="Lost","Closed - lost",IF(LEN($G27)=0,"Set follow-up",IF(NOT(ISNUMBER($G27)),"Check date",IF($G27&lt;1,"Check date",IF(INT($G27)&lt;$B$5,"Overdue",IF(INT($G27)=$B$5,"Due today","Scheduled"))))))))</x:f>
      </x:c>
      <x:c r="I27" s="14"/>
      <x:c r="J27" s="14"/>
    </x:row>
    <x:row r="28" ht="32" customHeight="1">
      <x:c r="A28" s="14"/>
      <x:c r="B28" s="14"/>
      <x:c r="C28" s="29"/>
      <x:c r="D28" s="14"/>
      <x:c r="E28" s="32"/>
      <x:c r="F28" s="20"/>
      <x:c r="G28" s="32"/>
      <x:c r="H28" s="16" t="str">
        <x:f>IF($A28="","",IF($D28="Won","Closed - won",IF($D28="Lost","Closed - lost",IF(LEN($G28)=0,"Set follow-up",IF(NOT(ISNUMBER($G28)),"Check date",IF($G28&lt;1,"Check date",IF(INT($G28)&lt;$B$5,"Overdue",IF(INT($G28)=$B$5,"Due today","Scheduled"))))))))</x:f>
      </x:c>
      <x:c r="I28" s="14"/>
      <x:c r="J28" s="14"/>
    </x:row>
    <x:row r="29" ht="32" customHeight="1">
      <x:c r="A29" s="14"/>
      <x:c r="B29" s="14"/>
      <x:c r="C29" s="29"/>
      <x:c r="D29" s="14"/>
      <x:c r="E29" s="32"/>
      <x:c r="F29" s="20"/>
      <x:c r="G29" s="32"/>
      <x:c r="H29" s="16" t="str">
        <x:f>IF($A29="","",IF($D29="Won","Closed - won",IF($D29="Lost","Closed - lost",IF(LEN($G29)=0,"Set follow-up",IF(NOT(ISNUMBER($G29)),"Check date",IF($G29&lt;1,"Check date",IF(INT($G29)&lt;$B$5,"Overdue",IF(INT($G29)=$B$5,"Due today","Scheduled"))))))))</x:f>
      </x:c>
      <x:c r="I29" s="14"/>
      <x:c r="J29" s="14"/>
    </x:row>
    <x:row r="30" ht="32" customHeight="1">
      <x:c r="A30" s="14"/>
      <x:c r="B30" s="14"/>
      <x:c r="C30" s="29"/>
      <x:c r="D30" s="14"/>
      <x:c r="E30" s="32"/>
      <x:c r="F30" s="20"/>
      <x:c r="G30" s="32"/>
      <x:c r="H30" s="16" t="str">
        <x:f>IF($A30="","",IF($D30="Won","Closed - won",IF($D30="Lost","Closed - lost",IF(LEN($G30)=0,"Set follow-up",IF(NOT(ISNUMBER($G30)),"Check date",IF($G30&lt;1,"Check date",IF(INT($G30)&lt;$B$5,"Overdue",IF(INT($G30)=$B$5,"Due today","Scheduled"))))))))</x:f>
      </x:c>
      <x:c r="I30" s="14"/>
      <x:c r="J30" s="14"/>
    </x:row>
    <x:row r="31" ht="32" customHeight="1">
      <x:c r="A31" s="14"/>
      <x:c r="B31" s="14"/>
      <x:c r="C31" s="29"/>
      <x:c r="D31" s="14"/>
      <x:c r="E31" s="32"/>
      <x:c r="F31" s="20"/>
      <x:c r="G31" s="32"/>
      <x:c r="H31" s="16" t="str">
        <x:f>IF($A31="","",IF($D31="Won","Closed - won",IF($D31="Lost","Closed - lost",IF(LEN($G31)=0,"Set follow-up",IF(NOT(ISNUMBER($G31)),"Check date",IF($G31&lt;1,"Check date",IF(INT($G31)&lt;$B$5,"Overdue",IF(INT($G31)=$B$5,"Due today","Scheduled"))))))))</x:f>
      </x:c>
      <x:c r="I31" s="14"/>
      <x:c r="J31" s="14"/>
    </x:row>
    <x:row r="32" ht="32" customHeight="1">
      <x:c r="A32" s="14"/>
      <x:c r="B32" s="14"/>
      <x:c r="C32" s="29"/>
      <x:c r="D32" s="14"/>
      <x:c r="E32" s="32"/>
      <x:c r="F32" s="20"/>
      <x:c r="G32" s="32"/>
      <x:c r="H32" s="16" t="str">
        <x:f>IF($A32="","",IF($D32="Won","Closed - won",IF($D32="Lost","Closed - lost",IF(LEN($G32)=0,"Set follow-up",IF(NOT(ISNUMBER($G32)),"Check date",IF($G32&lt;1,"Check date",IF(INT($G32)&lt;$B$5,"Overdue",IF(INT($G32)=$B$5,"Due today","Scheduled"))))))))</x:f>
      </x:c>
      <x:c r="I32" s="14"/>
      <x:c r="J32" s="14"/>
    </x:row>
    <x:row r="33" ht="32" customHeight="1">
      <x:c r="A33" s="14"/>
      <x:c r="B33" s="14"/>
      <x:c r="C33" s="29"/>
      <x:c r="D33" s="14"/>
      <x:c r="E33" s="32"/>
      <x:c r="F33" s="20"/>
      <x:c r="G33" s="32"/>
      <x:c r="H33" s="16" t="str">
        <x:f>IF($A33="","",IF($D33="Won","Closed - won",IF($D33="Lost","Closed - lost",IF(LEN($G33)=0,"Set follow-up",IF(NOT(ISNUMBER($G33)),"Check date",IF($G33&lt;1,"Check date",IF(INT($G33)&lt;$B$5,"Overdue",IF(INT($G33)=$B$5,"Due today","Scheduled"))))))))</x:f>
      </x:c>
      <x:c r="I33" s="14"/>
      <x:c r="J33" s="14"/>
    </x:row>
    <x:row r="34" ht="32" customHeight="1">
      <x:c r="A34" s="14"/>
      <x:c r="B34" s="14"/>
      <x:c r="C34" s="29"/>
      <x:c r="D34" s="14"/>
      <x:c r="E34" s="32"/>
      <x:c r="F34" s="20"/>
      <x:c r="G34" s="32"/>
      <x:c r="H34" s="16" t="str">
        <x:f>IF($A34="","",IF($D34="Won","Closed - won",IF($D34="Lost","Closed - lost",IF(LEN($G34)=0,"Set follow-up",IF(NOT(ISNUMBER($G34)),"Check date",IF($G34&lt;1,"Check date",IF(INT($G34)&lt;$B$5,"Overdue",IF(INT($G34)=$B$5,"Due today","Scheduled"))))))))</x:f>
      </x:c>
      <x:c r="I34" s="14"/>
      <x:c r="J34" s="14"/>
    </x:row>
    <x:row r="35" ht="32" customHeight="1">
      <x:c r="A35" s="14"/>
      <x:c r="B35" s="14"/>
      <x:c r="C35" s="29"/>
      <x:c r="D35" s="14"/>
      <x:c r="E35" s="32"/>
      <x:c r="F35" s="20"/>
      <x:c r="G35" s="32"/>
      <x:c r="H35" s="16" t="str">
        <x:f>IF($A35="","",IF($D35="Won","Closed - won",IF($D35="Lost","Closed - lost",IF(LEN($G35)=0,"Set follow-up",IF(NOT(ISNUMBER($G35)),"Check date",IF($G35&lt;1,"Check date",IF(INT($G35)&lt;$B$5,"Overdue",IF(INT($G35)=$B$5,"Due today","Scheduled"))))))))</x:f>
      </x:c>
      <x:c r="I35" s="14"/>
      <x:c r="J35" s="14"/>
    </x:row>
    <x:row r="36" ht="32" customHeight="1">
      <x:c r="A36" s="14"/>
      <x:c r="B36" s="14"/>
      <x:c r="C36" s="29"/>
      <x:c r="D36" s="14"/>
      <x:c r="E36" s="32"/>
      <x:c r="F36" s="20"/>
      <x:c r="G36" s="32"/>
      <x:c r="H36" s="16" t="str">
        <x:f>IF($A36="","",IF($D36="Won","Closed - won",IF($D36="Lost","Closed - lost",IF(LEN($G36)=0,"Set follow-up",IF(NOT(ISNUMBER($G36)),"Check date",IF($G36&lt;1,"Check date",IF(INT($G36)&lt;$B$5,"Overdue",IF(INT($G36)=$B$5,"Due today","Scheduled"))))))))</x:f>
      </x:c>
      <x:c r="I36" s="14"/>
      <x:c r="J36" s="14"/>
    </x:row>
    <x:row r="37" ht="32" customHeight="1">
      <x:c r="A37" s="14"/>
      <x:c r="B37" s="14"/>
      <x:c r="C37" s="29"/>
      <x:c r="D37" s="14"/>
      <x:c r="E37" s="32"/>
      <x:c r="F37" s="20"/>
      <x:c r="G37" s="32"/>
      <x:c r="H37" s="16" t="str">
        <x:f>IF($A37="","",IF($D37="Won","Closed - won",IF($D37="Lost","Closed - lost",IF(LEN($G37)=0,"Set follow-up",IF(NOT(ISNUMBER($G37)),"Check date",IF($G37&lt;1,"Check date",IF(INT($G37)&lt;$B$5,"Overdue",IF(INT($G37)=$B$5,"Due today","Scheduled"))))))))</x:f>
      </x:c>
      <x:c r="I37" s="14"/>
      <x:c r="J37" s="14"/>
    </x:row>
    <x:row r="38" ht="32" customHeight="1">
      <x:c r="A38" s="14"/>
      <x:c r="B38" s="14"/>
      <x:c r="C38" s="29"/>
      <x:c r="D38" s="14"/>
      <x:c r="E38" s="32"/>
      <x:c r="F38" s="20"/>
      <x:c r="G38" s="32"/>
      <x:c r="H38" s="16" t="str">
        <x:f>IF($A38="","",IF($D38="Won","Closed - won",IF($D38="Lost","Closed - lost",IF(LEN($G38)=0,"Set follow-up",IF(NOT(ISNUMBER($G38)),"Check date",IF($G38&lt;1,"Check date",IF(INT($G38)&lt;$B$5,"Overdue",IF(INT($G38)=$B$5,"Due today","Scheduled"))))))))</x:f>
      </x:c>
      <x:c r="I38" s="14"/>
      <x:c r="J38" s="14"/>
    </x:row>
    <x:row r="39" ht="32" customHeight="1">
      <x:c r="A39" s="14"/>
      <x:c r="B39" s="14"/>
      <x:c r="C39" s="29"/>
      <x:c r="D39" s="14"/>
      <x:c r="E39" s="32"/>
      <x:c r="F39" s="20"/>
      <x:c r="G39" s="32"/>
      <x:c r="H39" s="16" t="str">
        <x:f>IF($A39="","",IF($D39="Won","Closed - won",IF($D39="Lost","Closed - lost",IF(LEN($G39)=0,"Set follow-up",IF(NOT(ISNUMBER($G39)),"Check date",IF($G39&lt;1,"Check date",IF(INT($G39)&lt;$B$5,"Overdue",IF(INT($G39)=$B$5,"Due today","Scheduled"))))))))</x:f>
      </x:c>
      <x:c r="I39" s="14"/>
      <x:c r="J39" s="14"/>
    </x:row>
    <x:row r="40" ht="32" customHeight="1">
      <x:c r="A40" s="14"/>
      <x:c r="B40" s="14"/>
      <x:c r="C40" s="29"/>
      <x:c r="D40" s="14"/>
      <x:c r="E40" s="32"/>
      <x:c r="F40" s="20"/>
      <x:c r="G40" s="32"/>
      <x:c r="H40" s="16" t="str">
        <x:f>IF($A40="","",IF($D40="Won","Closed - won",IF($D40="Lost","Closed - lost",IF(LEN($G40)=0,"Set follow-up",IF(NOT(ISNUMBER($G40)),"Check date",IF($G40&lt;1,"Check date",IF(INT($G40)&lt;$B$5,"Overdue",IF(INT($G40)=$B$5,"Due today","Scheduled"))))))))</x:f>
      </x:c>
      <x:c r="I40" s="14"/>
      <x:c r="J40" s="14"/>
    </x:row>
    <x:row r="41" ht="32" customHeight="1">
      <x:c r="A41" s="14"/>
      <x:c r="B41" s="14"/>
      <x:c r="C41" s="29"/>
      <x:c r="D41" s="14"/>
      <x:c r="E41" s="32"/>
      <x:c r="F41" s="20"/>
      <x:c r="G41" s="32"/>
      <x:c r="H41" s="16" t="str">
        <x:f>IF($A41="","",IF($D41="Won","Closed - won",IF($D41="Lost","Closed - lost",IF(LEN($G41)=0,"Set follow-up",IF(NOT(ISNUMBER($G41)),"Check date",IF($G41&lt;1,"Check date",IF(INT($G41)&lt;$B$5,"Overdue",IF(INT($G41)=$B$5,"Due today","Scheduled"))))))))</x:f>
      </x:c>
      <x:c r="I41" s="14"/>
      <x:c r="J41" s="14"/>
    </x:row>
    <x:row r="42" ht="32" customHeight="1">
      <x:c r="A42" s="14"/>
      <x:c r="B42" s="14"/>
      <x:c r="C42" s="29"/>
      <x:c r="D42" s="14"/>
      <x:c r="E42" s="32"/>
      <x:c r="F42" s="20"/>
      <x:c r="G42" s="32"/>
      <x:c r="H42" s="16" t="str">
        <x:f>IF($A42="","",IF($D42="Won","Closed - won",IF($D42="Lost","Closed - lost",IF(LEN($G42)=0,"Set follow-up",IF(NOT(ISNUMBER($G42)),"Check date",IF($G42&lt;1,"Check date",IF(INT($G42)&lt;$B$5,"Overdue",IF(INT($G42)=$B$5,"Due today","Scheduled"))))))))</x:f>
      </x:c>
      <x:c r="I42" s="14"/>
      <x:c r="J42" s="14"/>
    </x:row>
    <x:row r="43" ht="32" customHeight="1">
      <x:c r="A43" s="14"/>
      <x:c r="B43" s="14"/>
      <x:c r="C43" s="29"/>
      <x:c r="D43" s="14"/>
      <x:c r="E43" s="32"/>
      <x:c r="F43" s="20"/>
      <x:c r="G43" s="32"/>
      <x:c r="H43" s="16" t="str">
        <x:f>IF($A43="","",IF($D43="Won","Closed - won",IF($D43="Lost","Closed - lost",IF(LEN($G43)=0,"Set follow-up",IF(NOT(ISNUMBER($G43)),"Check date",IF($G43&lt;1,"Check date",IF(INT($G43)&lt;$B$5,"Overdue",IF(INT($G43)=$B$5,"Due today","Scheduled"))))))))</x:f>
      </x:c>
      <x:c r="I43" s="14"/>
      <x:c r="J43" s="14"/>
    </x:row>
    <x:row r="44" ht="32" customHeight="1">
      <x:c r="A44" s="14"/>
      <x:c r="B44" s="14"/>
      <x:c r="C44" s="29"/>
      <x:c r="D44" s="14"/>
      <x:c r="E44" s="32"/>
      <x:c r="F44" s="20"/>
      <x:c r="G44" s="32"/>
      <x:c r="H44" s="16" t="str">
        <x:f>IF($A44="","",IF($D44="Won","Closed - won",IF($D44="Lost","Closed - lost",IF(LEN($G44)=0,"Set follow-up",IF(NOT(ISNUMBER($G44)),"Check date",IF($G44&lt;1,"Check date",IF(INT($G44)&lt;$B$5,"Overdue",IF(INT($G44)=$B$5,"Due today","Scheduled"))))))))</x:f>
      </x:c>
      <x:c r="I44" s="14"/>
      <x:c r="J44" s="14"/>
    </x:row>
    <x:row r="45" ht="32" customHeight="1">
      <x:c r="A45" s="14"/>
      <x:c r="B45" s="14"/>
      <x:c r="C45" s="29"/>
      <x:c r="D45" s="14"/>
      <x:c r="E45" s="32"/>
      <x:c r="F45" s="20"/>
      <x:c r="G45" s="32"/>
      <x:c r="H45" s="16" t="str">
        <x:f>IF($A45="","",IF($D45="Won","Closed - won",IF($D45="Lost","Closed - lost",IF(LEN($G45)=0,"Set follow-up",IF(NOT(ISNUMBER($G45)),"Check date",IF($G45&lt;1,"Check date",IF(INT($G45)&lt;$B$5,"Overdue",IF(INT($G45)=$B$5,"Due today","Scheduled"))))))))</x:f>
      </x:c>
      <x:c r="I45" s="14"/>
      <x:c r="J45" s="14"/>
    </x:row>
    <x:row r="46" ht="32" customHeight="1">
      <x:c r="A46" s="14"/>
      <x:c r="B46" s="14"/>
      <x:c r="C46" s="29"/>
      <x:c r="D46" s="14"/>
      <x:c r="E46" s="32"/>
      <x:c r="F46" s="20"/>
      <x:c r="G46" s="32"/>
      <x:c r="H46" s="16" t="str">
        <x:f>IF($A46="","",IF($D46="Won","Closed - won",IF($D46="Lost","Closed - lost",IF(LEN($G46)=0,"Set follow-up",IF(NOT(ISNUMBER($G46)),"Check date",IF($G46&lt;1,"Check date",IF(INT($G46)&lt;$B$5,"Overdue",IF(INT($G46)=$B$5,"Due today","Scheduled"))))))))</x:f>
      </x:c>
      <x:c r="I46" s="14"/>
      <x:c r="J46" s="14"/>
    </x:row>
    <x:row r="47" ht="32" customHeight="1">
      <x:c r="A47" s="14"/>
      <x:c r="B47" s="14"/>
      <x:c r="C47" s="29"/>
      <x:c r="D47" s="14"/>
      <x:c r="E47" s="32"/>
      <x:c r="F47" s="20"/>
      <x:c r="G47" s="32"/>
      <x:c r="H47" s="16" t="str">
        <x:f>IF($A47="","",IF($D47="Won","Closed - won",IF($D47="Lost","Closed - lost",IF(LEN($G47)=0,"Set follow-up",IF(NOT(ISNUMBER($G47)),"Check date",IF($G47&lt;1,"Check date",IF(INT($G47)&lt;$B$5,"Overdue",IF(INT($G47)=$B$5,"Due today","Scheduled"))))))))</x:f>
      </x:c>
      <x:c r="I47" s="14"/>
      <x:c r="J47" s="14"/>
    </x:row>
    <x:row r="48" ht="32" customHeight="1">
      <x:c r="A48" s="14"/>
      <x:c r="B48" s="14"/>
      <x:c r="C48" s="29"/>
      <x:c r="D48" s="14"/>
      <x:c r="E48" s="32"/>
      <x:c r="F48" s="20"/>
      <x:c r="G48" s="32"/>
      <x:c r="H48" s="16" t="str">
        <x:f>IF($A48="","",IF($D48="Won","Closed - won",IF($D48="Lost","Closed - lost",IF(LEN($G48)=0,"Set follow-up",IF(NOT(ISNUMBER($G48)),"Check date",IF($G48&lt;1,"Check date",IF(INT($G48)&lt;$B$5,"Overdue",IF(INT($G48)=$B$5,"Due today","Scheduled"))))))))</x:f>
      </x:c>
      <x:c r="I48" s="14"/>
      <x:c r="J48" s="14"/>
    </x:row>
    <x:row r="49" ht="32" customHeight="1">
      <x:c r="A49" s="14"/>
      <x:c r="B49" s="14"/>
      <x:c r="C49" s="29"/>
      <x:c r="D49" s="14"/>
      <x:c r="E49" s="32"/>
      <x:c r="F49" s="20"/>
      <x:c r="G49" s="32"/>
      <x:c r="H49" s="16" t="str">
        <x:f>IF($A49="","",IF($D49="Won","Closed - won",IF($D49="Lost","Closed - lost",IF(LEN($G49)=0,"Set follow-up",IF(NOT(ISNUMBER($G49)),"Check date",IF($G49&lt;1,"Check date",IF(INT($G49)&lt;$B$5,"Overdue",IF(INT($G49)=$B$5,"Due today","Scheduled"))))))))</x:f>
      </x:c>
      <x:c r="I49" s="14"/>
      <x:c r="J49" s="14"/>
    </x:row>
    <x:row r="50" ht="32" customHeight="1">
      <x:c r="A50" s="14"/>
      <x:c r="B50" s="14"/>
      <x:c r="C50" s="29"/>
      <x:c r="D50" s="14"/>
      <x:c r="E50" s="32"/>
      <x:c r="F50" s="20"/>
      <x:c r="G50" s="32"/>
      <x:c r="H50" s="16" t="str">
        <x:f>IF($A50="","",IF($D50="Won","Closed - won",IF($D50="Lost","Closed - lost",IF(LEN($G50)=0,"Set follow-up",IF(NOT(ISNUMBER($G50)),"Check date",IF($G50&lt;1,"Check date",IF(INT($G50)&lt;$B$5,"Overdue",IF(INT($G50)=$B$5,"Due today","Scheduled"))))))))</x:f>
      </x:c>
      <x:c r="I50" s="14"/>
      <x:c r="J50" s="14"/>
    </x:row>
    <x:row r="51" ht="32" customHeight="1">
      <x:c r="A51" s="14"/>
      <x:c r="B51" s="14"/>
      <x:c r="C51" s="29"/>
      <x:c r="D51" s="14"/>
      <x:c r="E51" s="32"/>
      <x:c r="F51" s="20"/>
      <x:c r="G51" s="32"/>
      <x:c r="H51" s="16" t="str">
        <x:f>IF($A51="","",IF($D51="Won","Closed - won",IF($D51="Lost","Closed - lost",IF(LEN($G51)=0,"Set follow-up",IF(NOT(ISNUMBER($G51)),"Check date",IF($G51&lt;1,"Check date",IF(INT($G51)&lt;$B$5,"Overdue",IF(INT($G51)=$B$5,"Due today","Scheduled"))))))))</x:f>
      </x:c>
      <x:c r="I51" s="14"/>
      <x:c r="J51" s="14"/>
    </x:row>
    <x:row r="52" ht="32" customHeight="1">
      <x:c r="A52" s="14"/>
      <x:c r="B52" s="14"/>
      <x:c r="C52" s="29"/>
      <x:c r="D52" s="14"/>
      <x:c r="E52" s="32"/>
      <x:c r="F52" s="20"/>
      <x:c r="G52" s="32"/>
      <x:c r="H52" s="16" t="str">
        <x:f>IF($A52="","",IF($D52="Won","Closed - won",IF($D52="Lost","Closed - lost",IF(LEN($G52)=0,"Set follow-up",IF(NOT(ISNUMBER($G52)),"Check date",IF($G52&lt;1,"Check date",IF(INT($G52)&lt;$B$5,"Overdue",IF(INT($G52)=$B$5,"Due today","Scheduled"))))))))</x:f>
      </x:c>
      <x:c r="I52" s="14"/>
      <x:c r="J52" s="14"/>
    </x:row>
    <x:row r="53" ht="32" customHeight="1">
      <x:c r="A53" s="14"/>
      <x:c r="B53" s="14"/>
      <x:c r="C53" s="29"/>
      <x:c r="D53" s="14"/>
      <x:c r="E53" s="32"/>
      <x:c r="F53" s="20"/>
      <x:c r="G53" s="32"/>
      <x:c r="H53" s="16" t="str">
        <x:f>IF($A53="","",IF($D53="Won","Closed - won",IF($D53="Lost","Closed - lost",IF(LEN($G53)=0,"Set follow-up",IF(NOT(ISNUMBER($G53)),"Check date",IF($G53&lt;1,"Check date",IF(INT($G53)&lt;$B$5,"Overdue",IF(INT($G53)=$B$5,"Due today","Scheduled"))))))))</x:f>
      </x:c>
      <x:c r="I53" s="14"/>
      <x:c r="J53" s="14"/>
    </x:row>
    <x:row r="54" ht="32" customHeight="1">
      <x:c r="A54" s="14"/>
      <x:c r="B54" s="14"/>
      <x:c r="C54" s="29"/>
      <x:c r="D54" s="14"/>
      <x:c r="E54" s="32"/>
      <x:c r="F54" s="20"/>
      <x:c r="G54" s="32"/>
      <x:c r="H54" s="16" t="str">
        <x:f>IF($A54="","",IF($D54="Won","Closed - won",IF($D54="Lost","Closed - lost",IF(LEN($G54)=0,"Set follow-up",IF(NOT(ISNUMBER($G54)),"Check date",IF($G54&lt;1,"Check date",IF(INT($G54)&lt;$B$5,"Overdue",IF(INT($G54)=$B$5,"Due today","Scheduled"))))))))</x:f>
      </x:c>
      <x:c r="I54" s="14"/>
      <x:c r="J54" s="14"/>
    </x:row>
    <x:row r="55" ht="32" customHeight="1">
      <x:c r="A55" s="14"/>
      <x:c r="B55" s="14"/>
      <x:c r="C55" s="29"/>
      <x:c r="D55" s="14"/>
      <x:c r="E55" s="32"/>
      <x:c r="F55" s="20"/>
      <x:c r="G55" s="32"/>
      <x:c r="H55" s="16" t="str">
        <x:f>IF($A55="","",IF($D55="Won","Closed - won",IF($D55="Lost","Closed - lost",IF(LEN($G55)=0,"Set follow-up",IF(NOT(ISNUMBER($G55)),"Check date",IF($G55&lt;1,"Check date",IF(INT($G55)&lt;$B$5,"Overdue",IF(INT($G55)=$B$5,"Due today","Scheduled"))))))))</x:f>
      </x:c>
      <x:c r="I55" s="14"/>
      <x:c r="J55" s="14"/>
    </x:row>
    <x:row r="56" ht="32" customHeight="1">
      <x:c r="A56" s="14"/>
      <x:c r="B56" s="14"/>
      <x:c r="C56" s="29"/>
      <x:c r="D56" s="14"/>
      <x:c r="E56" s="32"/>
      <x:c r="F56" s="20"/>
      <x:c r="G56" s="32"/>
      <x:c r="H56" s="16" t="str">
        <x:f>IF($A56="","",IF($D56="Won","Closed - won",IF($D56="Lost","Closed - lost",IF(LEN($G56)=0,"Set follow-up",IF(NOT(ISNUMBER($G56)),"Check date",IF($G56&lt;1,"Check date",IF(INT($G56)&lt;$B$5,"Overdue",IF(INT($G56)=$B$5,"Due today","Scheduled"))))))))</x:f>
      </x:c>
      <x:c r="I56" s="14"/>
      <x:c r="J56" s="14"/>
    </x:row>
    <x:row r="57" ht="32" customHeight="1">
      <x:c r="A57" s="14"/>
      <x:c r="B57" s="14"/>
      <x:c r="C57" s="29"/>
      <x:c r="D57" s="14"/>
      <x:c r="E57" s="32"/>
      <x:c r="F57" s="20"/>
      <x:c r="G57" s="32"/>
      <x:c r="H57" s="16" t="str">
        <x:f>IF($A57="","",IF($D57="Won","Closed - won",IF($D57="Lost","Closed - lost",IF(LEN($G57)=0,"Set follow-up",IF(NOT(ISNUMBER($G57)),"Check date",IF($G57&lt;1,"Check date",IF(INT($G57)&lt;$B$5,"Overdue",IF(INT($G57)=$B$5,"Due today","Scheduled"))))))))</x:f>
      </x:c>
      <x:c r="I57" s="14"/>
      <x:c r="J57" s="14"/>
    </x:row>
    <x:row r="58" ht="32" customHeight="1">
      <x:c r="A58" s="14"/>
      <x:c r="B58" s="14"/>
      <x:c r="C58" s="29"/>
      <x:c r="D58" s="14"/>
      <x:c r="E58" s="32"/>
      <x:c r="F58" s="20"/>
      <x:c r="G58" s="32"/>
      <x:c r="H58" s="16" t="str">
        <x:f>IF($A58="","",IF($D58="Won","Closed - won",IF($D58="Lost","Closed - lost",IF(LEN($G58)=0,"Set follow-up",IF(NOT(ISNUMBER($G58)),"Check date",IF($G58&lt;1,"Check date",IF(INT($G58)&lt;$B$5,"Overdue",IF(INT($G58)=$B$5,"Due today","Scheduled"))))))))</x:f>
      </x:c>
      <x:c r="I58" s="14"/>
      <x:c r="J58" s="14"/>
    </x:row>
    <x:row r="59" ht="32" customHeight="1">
      <x:c r="A59" s="14"/>
      <x:c r="B59" s="14"/>
      <x:c r="C59" s="29"/>
      <x:c r="D59" s="14"/>
      <x:c r="E59" s="32"/>
      <x:c r="F59" s="20"/>
      <x:c r="G59" s="32"/>
      <x:c r="H59" s="16" t="str">
        <x:f>IF($A59="","",IF($D59="Won","Closed - won",IF($D59="Lost","Closed - lost",IF(LEN($G59)=0,"Set follow-up",IF(NOT(ISNUMBER($G59)),"Check date",IF($G59&lt;1,"Check date",IF(INT($G59)&lt;$B$5,"Overdue",IF(INT($G59)=$B$5,"Due today","Scheduled"))))))))</x:f>
      </x:c>
      <x:c r="I59" s="14"/>
      <x:c r="J59" s="14"/>
    </x:row>
    <x:row r="60" ht="32" customHeight="1">
      <x:c r="A60" s="14"/>
      <x:c r="B60" s="14"/>
      <x:c r="C60" s="29"/>
      <x:c r="D60" s="14"/>
      <x:c r="E60" s="32"/>
      <x:c r="F60" s="20"/>
      <x:c r="G60" s="32"/>
      <x:c r="H60" s="16" t="str">
        <x:f>IF($A60="","",IF($D60="Won","Closed - won",IF($D60="Lost","Closed - lost",IF(LEN($G60)=0,"Set follow-up",IF(NOT(ISNUMBER($G60)),"Check date",IF($G60&lt;1,"Check date",IF(INT($G60)&lt;$B$5,"Overdue",IF(INT($G60)=$B$5,"Due today","Scheduled"))))))))</x:f>
      </x:c>
      <x:c r="I60" s="14"/>
      <x:c r="J60" s="14"/>
    </x:row>
    <x:row r="61" ht="32" customHeight="1">
      <x:c r="A61" s="14"/>
      <x:c r="B61" s="14"/>
      <x:c r="C61" s="29"/>
      <x:c r="D61" s="14"/>
      <x:c r="E61" s="32"/>
      <x:c r="F61" s="20"/>
      <x:c r="G61" s="32"/>
      <x:c r="H61" s="16" t="str">
        <x:f>IF($A61="","",IF($D61="Won","Closed - won",IF($D61="Lost","Closed - lost",IF(LEN($G61)=0,"Set follow-up",IF(NOT(ISNUMBER($G61)),"Check date",IF($G61&lt;1,"Check date",IF(INT($G61)&lt;$B$5,"Overdue",IF(INT($G61)=$B$5,"Due today","Scheduled"))))))))</x:f>
      </x:c>
      <x:c r="I61" s="14"/>
      <x:c r="J61" s="14"/>
    </x:row>
    <x:row r="62" ht="32" customHeight="1">
      <x:c r="A62" s="14"/>
      <x:c r="B62" s="14"/>
      <x:c r="C62" s="29"/>
      <x:c r="D62" s="14"/>
      <x:c r="E62" s="32"/>
      <x:c r="F62" s="20"/>
      <x:c r="G62" s="32"/>
      <x:c r="H62" s="16" t="str">
        <x:f>IF($A62="","",IF($D62="Won","Closed - won",IF($D62="Lost","Closed - lost",IF(LEN($G62)=0,"Set follow-up",IF(NOT(ISNUMBER($G62)),"Check date",IF($G62&lt;1,"Check date",IF(INT($G62)&lt;$B$5,"Overdue",IF(INT($G62)=$B$5,"Due today","Scheduled"))))))))</x:f>
      </x:c>
      <x:c r="I62" s="14"/>
      <x:c r="J62" s="14"/>
    </x:row>
    <x:row r="63" ht="32" customHeight="1">
      <x:c r="A63" s="14"/>
      <x:c r="B63" s="14"/>
      <x:c r="C63" s="29"/>
      <x:c r="D63" s="14"/>
      <x:c r="E63" s="32"/>
      <x:c r="F63" s="20"/>
      <x:c r="G63" s="32"/>
      <x:c r="H63" s="16" t="str">
        <x:f>IF($A63="","",IF($D63="Won","Closed - won",IF($D63="Lost","Closed - lost",IF(LEN($G63)=0,"Set follow-up",IF(NOT(ISNUMBER($G63)),"Check date",IF($G63&lt;1,"Check date",IF(INT($G63)&lt;$B$5,"Overdue",IF(INT($G63)=$B$5,"Due today","Scheduled"))))))))</x:f>
      </x:c>
      <x:c r="I63" s="14"/>
      <x:c r="J63" s="14"/>
    </x:row>
    <x:row r="64" ht="32" customHeight="1">
      <x:c r="A64" s="14"/>
      <x:c r="B64" s="14"/>
      <x:c r="C64" s="29"/>
      <x:c r="D64" s="14"/>
      <x:c r="E64" s="32"/>
      <x:c r="F64" s="20"/>
      <x:c r="G64" s="32"/>
      <x:c r="H64" s="16" t="str">
        <x:f>IF($A64="","",IF($D64="Won","Closed - won",IF($D64="Lost","Closed - lost",IF(LEN($G64)=0,"Set follow-up",IF(NOT(ISNUMBER($G64)),"Check date",IF($G64&lt;1,"Check date",IF(INT($G64)&lt;$B$5,"Overdue",IF(INT($G64)=$B$5,"Due today","Scheduled"))))))))</x:f>
      </x:c>
      <x:c r="I64" s="14"/>
      <x:c r="J64" s="14"/>
    </x:row>
    <x:row r="65" ht="32" customHeight="1">
      <x:c r="A65" s="14"/>
      <x:c r="B65" s="14"/>
      <x:c r="C65" s="29"/>
      <x:c r="D65" s="14"/>
      <x:c r="E65" s="32"/>
      <x:c r="F65" s="20"/>
      <x:c r="G65" s="32"/>
      <x:c r="H65" s="16" t="str">
        <x:f>IF($A65="","",IF($D65="Won","Closed - won",IF($D65="Lost","Closed - lost",IF(LEN($G65)=0,"Set follow-up",IF(NOT(ISNUMBER($G65)),"Check date",IF($G65&lt;1,"Check date",IF(INT($G65)&lt;$B$5,"Overdue",IF(INT($G65)=$B$5,"Due today","Scheduled"))))))))</x:f>
      </x:c>
      <x:c r="I65" s="14"/>
      <x:c r="J65" s="14"/>
    </x:row>
    <x:row r="66" ht="32" customHeight="1">
      <x:c r="A66" s="14"/>
      <x:c r="B66" s="14"/>
      <x:c r="C66" s="29"/>
      <x:c r="D66" s="14"/>
      <x:c r="E66" s="32"/>
      <x:c r="F66" s="20"/>
      <x:c r="G66" s="32"/>
      <x:c r="H66" s="16" t="str">
        <x:f>IF($A66="","",IF($D66="Won","Closed - won",IF($D66="Lost","Closed - lost",IF(LEN($G66)=0,"Set follow-up",IF(NOT(ISNUMBER($G66)),"Check date",IF($G66&lt;1,"Check date",IF(INT($G66)&lt;$B$5,"Overdue",IF(INT($G66)=$B$5,"Due today","Scheduled"))))))))</x:f>
      </x:c>
      <x:c r="I66" s="14"/>
      <x:c r="J66" s="14"/>
    </x:row>
    <x:row r="67" ht="32" customHeight="1">
      <x:c r="A67" s="14"/>
      <x:c r="B67" s="14"/>
      <x:c r="C67" s="29"/>
      <x:c r="D67" s="14"/>
      <x:c r="E67" s="32"/>
      <x:c r="F67" s="20"/>
      <x:c r="G67" s="32"/>
      <x:c r="H67" s="16" t="str">
        <x:f>IF($A67="","",IF($D67="Won","Closed - won",IF($D67="Lost","Closed - lost",IF(LEN($G67)=0,"Set follow-up",IF(NOT(ISNUMBER($G67)),"Check date",IF($G67&lt;1,"Check date",IF(INT($G67)&lt;$B$5,"Overdue",IF(INT($G67)=$B$5,"Due today","Scheduled"))))))))</x:f>
      </x:c>
      <x:c r="I67" s="14"/>
      <x:c r="J67" s="14"/>
    </x:row>
    <x:row r="68" ht="32" customHeight="1">
      <x:c r="A68" s="14"/>
      <x:c r="B68" s="14"/>
      <x:c r="C68" s="29"/>
      <x:c r="D68" s="14"/>
      <x:c r="E68" s="32"/>
      <x:c r="F68" s="20"/>
      <x:c r="G68" s="32"/>
      <x:c r="H68" s="16" t="str">
        <x:f>IF($A68="","",IF($D68="Won","Closed - won",IF($D68="Lost","Closed - lost",IF(LEN($G68)=0,"Set follow-up",IF(NOT(ISNUMBER($G68)),"Check date",IF($G68&lt;1,"Check date",IF(INT($G68)&lt;$B$5,"Overdue",IF(INT($G68)=$B$5,"Due today","Scheduled"))))))))</x:f>
      </x:c>
      <x:c r="I68" s="14"/>
      <x:c r="J68" s="14"/>
    </x:row>
    <x:row r="69" ht="32" customHeight="1">
      <x:c r="A69" s="14"/>
      <x:c r="B69" s="14"/>
      <x:c r="C69" s="29"/>
      <x:c r="D69" s="14"/>
      <x:c r="E69" s="32"/>
      <x:c r="F69" s="20"/>
      <x:c r="G69" s="32"/>
      <x:c r="H69" s="16" t="str">
        <x:f>IF($A69="","",IF($D69="Won","Closed - won",IF($D69="Lost","Closed - lost",IF(LEN($G69)=0,"Set follow-up",IF(NOT(ISNUMBER($G69)),"Check date",IF($G69&lt;1,"Check date",IF(INT($G69)&lt;$B$5,"Overdue",IF(INT($G69)=$B$5,"Due today","Scheduled"))))))))</x:f>
      </x:c>
      <x:c r="I69" s="14"/>
      <x:c r="J69" s="14"/>
    </x:row>
    <x:row r="70" ht="32" customHeight="1">
      <x:c r="A70" s="14"/>
      <x:c r="B70" s="14"/>
      <x:c r="C70" s="29"/>
      <x:c r="D70" s="14"/>
      <x:c r="E70" s="32"/>
      <x:c r="F70" s="20"/>
      <x:c r="G70" s="32"/>
      <x:c r="H70" s="16" t="str">
        <x:f>IF($A70="","",IF($D70="Won","Closed - won",IF($D70="Lost","Closed - lost",IF(LEN($G70)=0,"Set follow-up",IF(NOT(ISNUMBER($G70)),"Check date",IF($G70&lt;1,"Check date",IF(INT($G70)&lt;$B$5,"Overdue",IF(INT($G70)=$B$5,"Due today","Scheduled"))))))))</x:f>
      </x:c>
      <x:c r="I70" s="14"/>
      <x:c r="J70" s="14"/>
    </x:row>
    <x:row r="71" ht="32" customHeight="1">
      <x:c r="A71" s="14"/>
      <x:c r="B71" s="14"/>
      <x:c r="C71" s="29"/>
      <x:c r="D71" s="14"/>
      <x:c r="E71" s="32"/>
      <x:c r="F71" s="20"/>
      <x:c r="G71" s="32"/>
      <x:c r="H71" s="16" t="str">
        <x:f>IF($A71="","",IF($D71="Won","Closed - won",IF($D71="Lost","Closed - lost",IF(LEN($G71)=0,"Set follow-up",IF(NOT(ISNUMBER($G71)),"Check date",IF($G71&lt;1,"Check date",IF(INT($G71)&lt;$B$5,"Overdue",IF(INT($G71)=$B$5,"Due today","Scheduled"))))))))</x:f>
      </x:c>
      <x:c r="I71" s="14"/>
      <x:c r="J71" s="14"/>
    </x:row>
    <x:row r="72" ht="32" customHeight="1">
      <x:c r="A72" s="14"/>
      <x:c r="B72" s="14"/>
      <x:c r="C72" s="29"/>
      <x:c r="D72" s="14"/>
      <x:c r="E72" s="32"/>
      <x:c r="F72" s="20"/>
      <x:c r="G72" s="32"/>
      <x:c r="H72" s="16" t="str">
        <x:f>IF($A72="","",IF($D72="Won","Closed - won",IF($D72="Lost","Closed - lost",IF(LEN($G72)=0,"Set follow-up",IF(NOT(ISNUMBER($G72)),"Check date",IF($G72&lt;1,"Check date",IF(INT($G72)&lt;$B$5,"Overdue",IF(INT($G72)=$B$5,"Due today","Scheduled"))))))))</x:f>
      </x:c>
      <x:c r="I72" s="14"/>
      <x:c r="J72" s="14"/>
    </x:row>
    <x:row r="73" ht="32" customHeight="1">
      <x:c r="A73" s="14"/>
      <x:c r="B73" s="14"/>
      <x:c r="C73" s="29"/>
      <x:c r="D73" s="14"/>
      <x:c r="E73" s="32"/>
      <x:c r="F73" s="20"/>
      <x:c r="G73" s="32"/>
      <x:c r="H73" s="16" t="str">
        <x:f>IF($A73="","",IF($D73="Won","Closed - won",IF($D73="Lost","Closed - lost",IF(LEN($G73)=0,"Set follow-up",IF(NOT(ISNUMBER($G73)),"Check date",IF($G73&lt;1,"Check date",IF(INT($G73)&lt;$B$5,"Overdue",IF(INT($G73)=$B$5,"Due today","Scheduled"))))))))</x:f>
      </x:c>
      <x:c r="I73" s="14"/>
      <x:c r="J73" s="14"/>
    </x:row>
    <x:row r="74" ht="32" customHeight="1">
      <x:c r="A74" s="14"/>
      <x:c r="B74" s="14"/>
      <x:c r="C74" s="29"/>
      <x:c r="D74" s="14"/>
      <x:c r="E74" s="32"/>
      <x:c r="F74" s="20"/>
      <x:c r="G74" s="32"/>
      <x:c r="H74" s="16" t="str">
        <x:f>IF($A74="","",IF($D74="Won","Closed - won",IF($D74="Lost","Closed - lost",IF(LEN($G74)=0,"Set follow-up",IF(NOT(ISNUMBER($G74)),"Check date",IF($G74&lt;1,"Check date",IF(INT($G74)&lt;$B$5,"Overdue",IF(INT($G74)=$B$5,"Due today","Scheduled"))))))))</x:f>
      </x:c>
      <x:c r="I74" s="14"/>
      <x:c r="J74" s="14"/>
    </x:row>
    <x:row r="75" ht="32" customHeight="1">
      <x:c r="A75" s="14"/>
      <x:c r="B75" s="14"/>
      <x:c r="C75" s="29"/>
      <x:c r="D75" s="14"/>
      <x:c r="E75" s="32"/>
      <x:c r="F75" s="20"/>
      <x:c r="G75" s="32"/>
      <x:c r="H75" s="16" t="str">
        <x:f>IF($A75="","",IF($D75="Won","Closed - won",IF($D75="Lost","Closed - lost",IF(LEN($G75)=0,"Set follow-up",IF(NOT(ISNUMBER($G75)),"Check date",IF($G75&lt;1,"Check date",IF(INT($G75)&lt;$B$5,"Overdue",IF(INT($G75)=$B$5,"Due today","Scheduled"))))))))</x:f>
      </x:c>
      <x:c r="I75" s="14"/>
      <x:c r="J75" s="14"/>
    </x:row>
    <x:row r="76" ht="32" customHeight="1">
      <x:c r="A76" s="14"/>
      <x:c r="B76" s="14"/>
      <x:c r="C76" s="29"/>
      <x:c r="D76" s="14"/>
      <x:c r="E76" s="32"/>
      <x:c r="F76" s="20"/>
      <x:c r="G76" s="32"/>
      <x:c r="H76" s="16" t="str">
        <x:f>IF($A76="","",IF($D76="Won","Closed - won",IF($D76="Lost","Closed - lost",IF(LEN($G76)=0,"Set follow-up",IF(NOT(ISNUMBER($G76)),"Check date",IF($G76&lt;1,"Check date",IF(INT($G76)&lt;$B$5,"Overdue",IF(INT($G76)=$B$5,"Due today","Scheduled"))))))))</x:f>
      </x:c>
      <x:c r="I76" s="14"/>
      <x:c r="J76" s="14"/>
    </x:row>
    <x:row r="77" ht="32" customHeight="1">
      <x:c r="A77" s="14"/>
      <x:c r="B77" s="14"/>
      <x:c r="C77" s="29"/>
      <x:c r="D77" s="14"/>
      <x:c r="E77" s="32"/>
      <x:c r="F77" s="20"/>
      <x:c r="G77" s="32"/>
      <x:c r="H77" s="16" t="str">
        <x:f>IF($A77="","",IF($D77="Won","Closed - won",IF($D77="Lost","Closed - lost",IF(LEN($G77)=0,"Set follow-up",IF(NOT(ISNUMBER($G77)),"Check date",IF($G77&lt;1,"Check date",IF(INT($G77)&lt;$B$5,"Overdue",IF(INT($G77)=$B$5,"Due today","Scheduled"))))))))</x:f>
      </x:c>
      <x:c r="I77" s="14"/>
      <x:c r="J77" s="14"/>
    </x:row>
    <x:row r="78" ht="32" customHeight="1">
      <x:c r="A78" s="14"/>
      <x:c r="B78" s="14"/>
      <x:c r="C78" s="29"/>
      <x:c r="D78" s="14"/>
      <x:c r="E78" s="32"/>
      <x:c r="F78" s="20"/>
      <x:c r="G78" s="32"/>
      <x:c r="H78" s="16" t="str">
        <x:f>IF($A78="","",IF($D78="Won","Closed - won",IF($D78="Lost","Closed - lost",IF(LEN($G78)=0,"Set follow-up",IF(NOT(ISNUMBER($G78)),"Check date",IF($G78&lt;1,"Check date",IF(INT($G78)&lt;$B$5,"Overdue",IF(INT($G78)=$B$5,"Due today","Scheduled"))))))))</x:f>
      </x:c>
      <x:c r="I78" s="14"/>
      <x:c r="J78" s="14"/>
    </x:row>
    <x:row r="79" ht="32" customHeight="1">
      <x:c r="A79" s="14"/>
      <x:c r="B79" s="14"/>
      <x:c r="C79" s="29"/>
      <x:c r="D79" s="14"/>
      <x:c r="E79" s="32"/>
      <x:c r="F79" s="20"/>
      <x:c r="G79" s="32"/>
      <x:c r="H79" s="16" t="str">
        <x:f>IF($A79="","",IF($D79="Won","Closed - won",IF($D79="Lost","Closed - lost",IF(LEN($G79)=0,"Set follow-up",IF(NOT(ISNUMBER($G79)),"Check date",IF($G79&lt;1,"Check date",IF(INT($G79)&lt;$B$5,"Overdue",IF(INT($G79)=$B$5,"Due today","Scheduled"))))))))</x:f>
      </x:c>
      <x:c r="I79" s="14"/>
      <x:c r="J79" s="14"/>
    </x:row>
    <x:row r="80" ht="32" customHeight="1">
      <x:c r="A80" s="14"/>
      <x:c r="B80" s="14"/>
      <x:c r="C80" s="29"/>
      <x:c r="D80" s="14"/>
      <x:c r="E80" s="32"/>
      <x:c r="F80" s="20"/>
      <x:c r="G80" s="32"/>
      <x:c r="H80" s="16" t="str">
        <x:f>IF($A80="","",IF($D80="Won","Closed - won",IF($D80="Lost","Closed - lost",IF(LEN($G80)=0,"Set follow-up",IF(NOT(ISNUMBER($G80)),"Check date",IF($G80&lt;1,"Check date",IF(INT($G80)&lt;$B$5,"Overdue",IF(INT($G80)=$B$5,"Due today","Scheduled"))))))))</x:f>
      </x:c>
      <x:c r="I80" s="14"/>
      <x:c r="J80" s="14"/>
    </x:row>
    <x:row r="81" ht="32" customHeight="1">
      <x:c r="A81" s="14"/>
      <x:c r="B81" s="14"/>
      <x:c r="C81" s="29"/>
      <x:c r="D81" s="14"/>
      <x:c r="E81" s="32"/>
      <x:c r="F81" s="20"/>
      <x:c r="G81" s="32"/>
      <x:c r="H81" s="16" t="str">
        <x:f>IF($A81="","",IF($D81="Won","Closed - won",IF($D81="Lost","Closed - lost",IF(LEN($G81)=0,"Set follow-up",IF(NOT(ISNUMBER($G81)),"Check date",IF($G81&lt;1,"Check date",IF(INT($G81)&lt;$B$5,"Overdue",IF(INT($G81)=$B$5,"Due today","Scheduled"))))))))</x:f>
      </x:c>
      <x:c r="I81" s="14"/>
      <x:c r="J81" s="14"/>
    </x:row>
    <x:row r="82" ht="32" customHeight="1">
      <x:c r="A82" s="14"/>
      <x:c r="B82" s="14"/>
      <x:c r="C82" s="29"/>
      <x:c r="D82" s="14"/>
      <x:c r="E82" s="32"/>
      <x:c r="F82" s="20"/>
      <x:c r="G82" s="32"/>
      <x:c r="H82" s="16" t="str">
        <x:f>IF($A82="","",IF($D82="Won","Closed - won",IF($D82="Lost","Closed - lost",IF(LEN($G82)=0,"Set follow-up",IF(NOT(ISNUMBER($G82)),"Check date",IF($G82&lt;1,"Check date",IF(INT($G82)&lt;$B$5,"Overdue",IF(INT($G82)=$B$5,"Due today","Scheduled"))))))))</x:f>
      </x:c>
      <x:c r="I82" s="14"/>
      <x:c r="J82" s="14"/>
    </x:row>
    <x:row r="83" ht="32" customHeight="1">
      <x:c r="A83" s="14"/>
      <x:c r="B83" s="14"/>
      <x:c r="C83" s="29"/>
      <x:c r="D83" s="14"/>
      <x:c r="E83" s="32"/>
      <x:c r="F83" s="20"/>
      <x:c r="G83" s="32"/>
      <x:c r="H83" s="16" t="str">
        <x:f>IF($A83="","",IF($D83="Won","Closed - won",IF($D83="Lost","Closed - lost",IF(LEN($G83)=0,"Set follow-up",IF(NOT(ISNUMBER($G83)),"Check date",IF($G83&lt;1,"Check date",IF(INT($G83)&lt;$B$5,"Overdue",IF(INT($G83)=$B$5,"Due today","Scheduled"))))))))</x:f>
      </x:c>
      <x:c r="I83" s="14"/>
      <x:c r="J83" s="14"/>
    </x:row>
    <x:row r="84" ht="32" customHeight="1">
      <x:c r="A84" s="14"/>
      <x:c r="B84" s="14"/>
      <x:c r="C84" s="29"/>
      <x:c r="D84" s="14"/>
      <x:c r="E84" s="32"/>
      <x:c r="F84" s="20"/>
      <x:c r="G84" s="32"/>
      <x:c r="H84" s="16" t="str">
        <x:f>IF($A84="","",IF($D84="Won","Closed - won",IF($D84="Lost","Closed - lost",IF(LEN($G84)=0,"Set follow-up",IF(NOT(ISNUMBER($G84)),"Check date",IF($G84&lt;1,"Check date",IF(INT($G84)&lt;$B$5,"Overdue",IF(INT($G84)=$B$5,"Due today","Scheduled"))))))))</x:f>
      </x:c>
      <x:c r="I84" s="14"/>
      <x:c r="J84" s="14"/>
    </x:row>
    <x:row r="85" ht="32" customHeight="1">
      <x:c r="A85" s="14"/>
      <x:c r="B85" s="14"/>
      <x:c r="C85" s="29"/>
      <x:c r="D85" s="14"/>
      <x:c r="E85" s="32"/>
      <x:c r="F85" s="20"/>
      <x:c r="G85" s="32"/>
      <x:c r="H85" s="16" t="str">
        <x:f>IF($A85="","",IF($D85="Won","Closed - won",IF($D85="Lost","Closed - lost",IF(LEN($G85)=0,"Set follow-up",IF(NOT(ISNUMBER($G85)),"Check date",IF($G85&lt;1,"Check date",IF(INT($G85)&lt;$B$5,"Overdue",IF(INT($G85)=$B$5,"Due today","Scheduled"))))))))</x:f>
      </x:c>
      <x:c r="I85" s="14"/>
      <x:c r="J85" s="14"/>
    </x:row>
    <x:row r="86" ht="32" customHeight="1">
      <x:c r="A86" s="14"/>
      <x:c r="B86" s="14"/>
      <x:c r="C86" s="29"/>
      <x:c r="D86" s="14"/>
      <x:c r="E86" s="32"/>
      <x:c r="F86" s="20"/>
      <x:c r="G86" s="32"/>
      <x:c r="H86" s="16" t="str">
        <x:f>IF($A86="","",IF($D86="Won","Closed - won",IF($D86="Lost","Closed - lost",IF(LEN($G86)=0,"Set follow-up",IF(NOT(ISNUMBER($G86)),"Check date",IF($G86&lt;1,"Check date",IF(INT($G86)&lt;$B$5,"Overdue",IF(INT($G86)=$B$5,"Due today","Scheduled"))))))))</x:f>
      </x:c>
      <x:c r="I86" s="14"/>
      <x:c r="J86" s="14"/>
    </x:row>
    <x:row r="87" ht="32" customHeight="1">
      <x:c r="A87" s="14"/>
      <x:c r="B87" s="14"/>
      <x:c r="C87" s="29"/>
      <x:c r="D87" s="14"/>
      <x:c r="E87" s="32"/>
      <x:c r="F87" s="20"/>
      <x:c r="G87" s="32"/>
      <x:c r="H87" s="16" t="str">
        <x:f>IF($A87="","",IF($D87="Won","Closed - won",IF($D87="Lost","Closed - lost",IF(LEN($G87)=0,"Set follow-up",IF(NOT(ISNUMBER($G87)),"Check date",IF($G87&lt;1,"Check date",IF(INT($G87)&lt;$B$5,"Overdue",IF(INT($G87)=$B$5,"Due today","Scheduled"))))))))</x:f>
      </x:c>
      <x:c r="I87" s="14"/>
      <x:c r="J87" s="14"/>
    </x:row>
    <x:row r="88" ht="32" customHeight="1">
      <x:c r="A88" s="14"/>
      <x:c r="B88" s="14"/>
      <x:c r="C88" s="29"/>
      <x:c r="D88" s="14"/>
      <x:c r="E88" s="32"/>
      <x:c r="F88" s="20"/>
      <x:c r="G88" s="32"/>
      <x:c r="H88" s="16" t="str">
        <x:f>IF($A88="","",IF($D88="Won","Closed - won",IF($D88="Lost","Closed - lost",IF(LEN($G88)=0,"Set follow-up",IF(NOT(ISNUMBER($G88)),"Check date",IF($G88&lt;1,"Check date",IF(INT($G88)&lt;$B$5,"Overdue",IF(INT($G88)=$B$5,"Due today","Scheduled"))))))))</x:f>
      </x:c>
      <x:c r="I88" s="14"/>
      <x:c r="J88" s="14"/>
    </x:row>
    <x:row r="89" ht="32" customHeight="1">
      <x:c r="A89" s="14"/>
      <x:c r="B89" s="14"/>
      <x:c r="C89" s="29"/>
      <x:c r="D89" s="14"/>
      <x:c r="E89" s="32"/>
      <x:c r="F89" s="20"/>
      <x:c r="G89" s="32"/>
      <x:c r="H89" s="16" t="str">
        <x:f>IF($A89="","",IF($D89="Won","Closed - won",IF($D89="Lost","Closed - lost",IF(LEN($G89)=0,"Set follow-up",IF(NOT(ISNUMBER($G89)),"Check date",IF($G89&lt;1,"Check date",IF(INT($G89)&lt;$B$5,"Overdue",IF(INT($G89)=$B$5,"Due today","Scheduled"))))))))</x:f>
      </x:c>
      <x:c r="I89" s="14"/>
      <x:c r="J89" s="14"/>
    </x:row>
    <x:row r="90" ht="32" customHeight="1">
      <x:c r="A90" s="14"/>
      <x:c r="B90" s="14"/>
      <x:c r="C90" s="29"/>
      <x:c r="D90" s="14"/>
      <x:c r="E90" s="32"/>
      <x:c r="F90" s="20"/>
      <x:c r="G90" s="32"/>
      <x:c r="H90" s="16" t="str">
        <x:f>IF($A90="","",IF($D90="Won","Closed - won",IF($D90="Lost","Closed - lost",IF(LEN($G90)=0,"Set follow-up",IF(NOT(ISNUMBER($G90)),"Check date",IF($G90&lt;1,"Check date",IF(INT($G90)&lt;$B$5,"Overdue",IF(INT($G90)=$B$5,"Due today","Scheduled"))))))))</x:f>
      </x:c>
      <x:c r="I90" s="14"/>
      <x:c r="J90" s="14"/>
    </x:row>
    <x:row r="91" ht="32" customHeight="1">
      <x:c r="A91" s="14"/>
      <x:c r="B91" s="14"/>
      <x:c r="C91" s="29"/>
      <x:c r="D91" s="14"/>
      <x:c r="E91" s="32"/>
      <x:c r="F91" s="20"/>
      <x:c r="G91" s="32"/>
      <x:c r="H91" s="16" t="str">
        <x:f>IF($A91="","",IF($D91="Won","Closed - won",IF($D91="Lost","Closed - lost",IF(LEN($G91)=0,"Set follow-up",IF(NOT(ISNUMBER($G91)),"Check date",IF($G91&lt;1,"Check date",IF(INT($G91)&lt;$B$5,"Overdue",IF(INT($G91)=$B$5,"Due today","Scheduled"))))))))</x:f>
      </x:c>
      <x:c r="I91" s="14"/>
      <x:c r="J91" s="14"/>
    </x:row>
    <x:row r="92" ht="32" customHeight="1">
      <x:c r="A92" s="14"/>
      <x:c r="B92" s="14"/>
      <x:c r="C92" s="29"/>
      <x:c r="D92" s="14"/>
      <x:c r="E92" s="32"/>
      <x:c r="F92" s="20"/>
      <x:c r="G92" s="32"/>
      <x:c r="H92" s="16" t="str">
        <x:f>IF($A92="","",IF($D92="Won","Closed - won",IF($D92="Lost","Closed - lost",IF(LEN($G92)=0,"Set follow-up",IF(NOT(ISNUMBER($G92)),"Check date",IF($G92&lt;1,"Check date",IF(INT($G92)&lt;$B$5,"Overdue",IF(INT($G92)=$B$5,"Due today","Scheduled"))))))))</x:f>
      </x:c>
      <x:c r="I92" s="14"/>
      <x:c r="J92" s="14"/>
    </x:row>
    <x:row r="93" ht="32" customHeight="1">
      <x:c r="A93" s="14"/>
      <x:c r="B93" s="14"/>
      <x:c r="C93" s="29"/>
      <x:c r="D93" s="14"/>
      <x:c r="E93" s="32"/>
      <x:c r="F93" s="20"/>
      <x:c r="G93" s="32"/>
      <x:c r="H93" s="16" t="str">
        <x:f>IF($A93="","",IF($D93="Won","Closed - won",IF($D93="Lost","Closed - lost",IF(LEN($G93)=0,"Set follow-up",IF(NOT(ISNUMBER($G93)),"Check date",IF($G93&lt;1,"Check date",IF(INT($G93)&lt;$B$5,"Overdue",IF(INT($G93)=$B$5,"Due today","Scheduled"))))))))</x:f>
      </x:c>
      <x:c r="I93" s="14"/>
      <x:c r="J93" s="14"/>
    </x:row>
    <x:row r="94" ht="32" customHeight="1">
      <x:c r="A94" s="14"/>
      <x:c r="B94" s="14"/>
      <x:c r="C94" s="29"/>
      <x:c r="D94" s="14"/>
      <x:c r="E94" s="32"/>
      <x:c r="F94" s="20"/>
      <x:c r="G94" s="32"/>
      <x:c r="H94" s="16" t="str">
        <x:f>IF($A94="","",IF($D94="Won","Closed - won",IF($D94="Lost","Closed - lost",IF(LEN($G94)=0,"Set follow-up",IF(NOT(ISNUMBER($G94)),"Check date",IF($G94&lt;1,"Check date",IF(INT($G94)&lt;$B$5,"Overdue",IF(INT($G94)=$B$5,"Due today","Scheduled"))))))))</x:f>
      </x:c>
      <x:c r="I94" s="14"/>
      <x:c r="J94" s="14"/>
    </x:row>
    <x:row r="95" ht="32" customHeight="1">
      <x:c r="A95" s="14"/>
      <x:c r="B95" s="14"/>
      <x:c r="C95" s="29"/>
      <x:c r="D95" s="14"/>
      <x:c r="E95" s="32"/>
      <x:c r="F95" s="20"/>
      <x:c r="G95" s="32"/>
      <x:c r="H95" s="16" t="str">
        <x:f>IF($A95="","",IF($D95="Won","Closed - won",IF($D95="Lost","Closed - lost",IF(LEN($G95)=0,"Set follow-up",IF(NOT(ISNUMBER($G95)),"Check date",IF($G95&lt;1,"Check date",IF(INT($G95)&lt;$B$5,"Overdue",IF(INT($G95)=$B$5,"Due today","Scheduled"))))))))</x:f>
      </x:c>
      <x:c r="I95" s="14"/>
      <x:c r="J95" s="14"/>
    </x:row>
    <x:row r="96" ht="32" customHeight="1">
      <x:c r="A96" s="14"/>
      <x:c r="B96" s="14"/>
      <x:c r="C96" s="29"/>
      <x:c r="D96" s="14"/>
      <x:c r="E96" s="32"/>
      <x:c r="F96" s="20"/>
      <x:c r="G96" s="32"/>
      <x:c r="H96" s="16" t="str">
        <x:f>IF($A96="","",IF($D96="Won","Closed - won",IF($D96="Lost","Closed - lost",IF(LEN($G96)=0,"Set follow-up",IF(NOT(ISNUMBER($G96)),"Check date",IF($G96&lt;1,"Check date",IF(INT($G96)&lt;$B$5,"Overdue",IF(INT($G96)=$B$5,"Due today","Scheduled"))))))))</x:f>
      </x:c>
      <x:c r="I96" s="14"/>
      <x:c r="J96" s="14"/>
    </x:row>
    <x:row r="97" ht="32" customHeight="1">
      <x:c r="A97" s="14"/>
      <x:c r="B97" s="14"/>
      <x:c r="C97" s="29"/>
      <x:c r="D97" s="14"/>
      <x:c r="E97" s="32"/>
      <x:c r="F97" s="20"/>
      <x:c r="G97" s="32"/>
      <x:c r="H97" s="16" t="str">
        <x:f>IF($A97="","",IF($D97="Won","Closed - won",IF($D97="Lost","Closed - lost",IF(LEN($G97)=0,"Set follow-up",IF(NOT(ISNUMBER($G97)),"Check date",IF($G97&lt;1,"Check date",IF(INT($G97)&lt;$B$5,"Overdue",IF(INT($G97)=$B$5,"Due today","Scheduled"))))))))</x:f>
      </x:c>
      <x:c r="I97" s="14"/>
      <x:c r="J97" s="14"/>
    </x:row>
    <x:row r="98" ht="32" customHeight="1">
      <x:c r="A98" s="14"/>
      <x:c r="B98" s="14"/>
      <x:c r="C98" s="29"/>
      <x:c r="D98" s="14"/>
      <x:c r="E98" s="32"/>
      <x:c r="F98" s="20"/>
      <x:c r="G98" s="32"/>
      <x:c r="H98" s="16" t="str">
        <x:f>IF($A98="","",IF($D98="Won","Closed - won",IF($D98="Lost","Closed - lost",IF(LEN($G98)=0,"Set follow-up",IF(NOT(ISNUMBER($G98)),"Check date",IF($G98&lt;1,"Check date",IF(INT($G98)&lt;$B$5,"Overdue",IF(INT($G98)=$B$5,"Due today","Scheduled"))))))))</x:f>
      </x:c>
      <x:c r="I98" s="14"/>
      <x:c r="J98" s="14"/>
    </x:row>
    <x:row r="99" ht="32" customHeight="1">
      <x:c r="A99" s="14"/>
      <x:c r="B99" s="14"/>
      <x:c r="C99" s="29"/>
      <x:c r="D99" s="14"/>
      <x:c r="E99" s="32"/>
      <x:c r="F99" s="20"/>
      <x:c r="G99" s="32"/>
      <x:c r="H99" s="16" t="str">
        <x:f>IF($A99="","",IF($D99="Won","Closed - won",IF($D99="Lost","Closed - lost",IF(LEN($G99)=0,"Set follow-up",IF(NOT(ISNUMBER($G99)),"Check date",IF($G99&lt;1,"Check date",IF(INT($G99)&lt;$B$5,"Overdue",IF(INT($G99)=$B$5,"Due today","Scheduled"))))))))</x:f>
      </x:c>
      <x:c r="I99" s="14"/>
      <x:c r="J99" s="14"/>
    </x:row>
    <x:row r="100" ht="32" customHeight="1">
      <x:c r="A100" s="14"/>
      <x:c r="B100" s="14"/>
      <x:c r="C100" s="29"/>
      <x:c r="D100" s="14"/>
      <x:c r="E100" s="32"/>
      <x:c r="F100" s="20"/>
      <x:c r="G100" s="32"/>
      <x:c r="H100" s="16" t="str">
        <x:f>IF($A100="","",IF($D100="Won","Closed - won",IF($D100="Lost","Closed - lost",IF(LEN($G100)=0,"Set follow-up",IF(NOT(ISNUMBER($G100)),"Check date",IF($G100&lt;1,"Check date",IF(INT($G100)&lt;$B$5,"Overdue",IF(INT($G100)=$B$5,"Due today","Scheduled"))))))))</x:f>
      </x:c>
      <x:c r="I100" s="14"/>
      <x:c r="J100" s="14"/>
    </x:row>
    <x:row r="101" ht="32" customHeight="1">
      <x:c r="A101" s="14"/>
      <x:c r="B101" s="14"/>
      <x:c r="C101" s="29"/>
      <x:c r="D101" s="14"/>
      <x:c r="E101" s="32"/>
      <x:c r="F101" s="20"/>
      <x:c r="G101" s="32"/>
      <x:c r="H101" s="16" t="str">
        <x:f>IF($A101="","",IF($D101="Won","Closed - won",IF($D101="Lost","Closed - lost",IF(LEN($G101)=0,"Set follow-up",IF(NOT(ISNUMBER($G101)),"Check date",IF($G101&lt;1,"Check date",IF(INT($G101)&lt;$B$5,"Overdue",IF(INT($G101)=$B$5,"Due today","Scheduled"))))))))</x:f>
      </x:c>
      <x:c r="I101" s="14"/>
      <x:c r="J101" s="14"/>
    </x:row>
    <x:row r="102" ht="32" customHeight="1">
      <x:c r="A102" s="14"/>
      <x:c r="B102" s="14"/>
      <x:c r="C102" s="29"/>
      <x:c r="D102" s="14"/>
      <x:c r="E102" s="32"/>
      <x:c r="F102" s="20"/>
      <x:c r="G102" s="32"/>
      <x:c r="H102" s="16" t="str">
        <x:f>IF($A102="","",IF($D102="Won","Closed - won",IF($D102="Lost","Closed - lost",IF(LEN($G102)=0,"Set follow-up",IF(NOT(ISNUMBER($G102)),"Check date",IF($G102&lt;1,"Check date",IF(INT($G102)&lt;$B$5,"Overdue",IF(INT($G102)=$B$5,"Due today","Scheduled"))))))))</x:f>
      </x:c>
      <x:c r="I102" s="14"/>
      <x:c r="J102" s="14"/>
    </x:row>
    <x:row r="103" ht="32" customHeight="1">
      <x:c r="A103" s="14"/>
      <x:c r="B103" s="14"/>
      <x:c r="C103" s="29"/>
      <x:c r="D103" s="14"/>
      <x:c r="E103" s="32"/>
      <x:c r="F103" s="20"/>
      <x:c r="G103" s="32"/>
      <x:c r="H103" s="16" t="str">
        <x:f>IF($A103="","",IF($D103="Won","Closed - won",IF($D103="Lost","Closed - lost",IF(LEN($G103)=0,"Set follow-up",IF(NOT(ISNUMBER($G103)),"Check date",IF($G103&lt;1,"Check date",IF(INT($G103)&lt;$B$5,"Overdue",IF(INT($G103)=$B$5,"Due today","Scheduled"))))))))</x:f>
      </x:c>
      <x:c r="I103" s="14"/>
      <x:c r="J103" s="14"/>
    </x:row>
    <x:row r="104" ht="32" customHeight="1">
      <x:c r="A104" s="14"/>
      <x:c r="B104" s="14"/>
      <x:c r="C104" s="29"/>
      <x:c r="D104" s="14"/>
      <x:c r="E104" s="32"/>
      <x:c r="F104" s="20"/>
      <x:c r="G104" s="32"/>
      <x:c r="H104" s="16" t="str">
        <x:f>IF($A104="","",IF($D104="Won","Closed - won",IF($D104="Lost","Closed - lost",IF(LEN($G104)=0,"Set follow-up",IF(NOT(ISNUMBER($G104)),"Check date",IF($G104&lt;1,"Check date",IF(INT($G104)&lt;$B$5,"Overdue",IF(INT($G104)=$B$5,"Due today","Scheduled"))))))))</x:f>
      </x:c>
      <x:c r="I104" s="14"/>
      <x:c r="J104" s="14"/>
    </x:row>
    <x:row r="105" ht="32" customHeight="1">
      <x:c r="A105" s="14"/>
      <x:c r="B105" s="14"/>
      <x:c r="C105" s="29"/>
      <x:c r="D105" s="14"/>
      <x:c r="E105" s="32"/>
      <x:c r="F105" s="20"/>
      <x:c r="G105" s="32"/>
      <x:c r="H105" s="16" t="str">
        <x:f>IF($A105="","",IF($D105="Won","Closed - won",IF($D105="Lost","Closed - lost",IF(LEN($G105)=0,"Set follow-up",IF(NOT(ISNUMBER($G105)),"Check date",IF($G105&lt;1,"Check date",IF(INT($G105)&lt;$B$5,"Overdue",IF(INT($G105)=$B$5,"Due today","Scheduled"))))))))</x:f>
      </x:c>
      <x:c r="I105" s="14"/>
      <x:c r="J105" s="14"/>
    </x:row>
    <x:row r="106" ht="32" customHeight="1">
      <x:c r="A106" s="14"/>
      <x:c r="B106" s="14"/>
      <x:c r="C106" s="29"/>
      <x:c r="D106" s="14"/>
      <x:c r="E106" s="32"/>
      <x:c r="F106" s="20"/>
      <x:c r="G106" s="32"/>
      <x:c r="H106" s="16" t="str">
        <x:f>IF($A106="","",IF($D106="Won","Closed - won",IF($D106="Lost","Closed - lost",IF(LEN($G106)=0,"Set follow-up",IF(NOT(ISNUMBER($G106)),"Check date",IF($G106&lt;1,"Check date",IF(INT($G106)&lt;$B$5,"Overdue",IF(INT($G106)=$B$5,"Due today","Scheduled"))))))))</x:f>
      </x:c>
      <x:c r="I106" s="14"/>
      <x:c r="J106" s="14"/>
    </x:row>
    <x:row r="107" ht="32" customHeight="1">
      <x:c r="A107" s="14"/>
      <x:c r="B107" s="14"/>
      <x:c r="C107" s="29"/>
      <x:c r="D107" s="14"/>
      <x:c r="E107" s="32"/>
      <x:c r="F107" s="20"/>
      <x:c r="G107" s="32"/>
      <x:c r="H107" s="16" t="str">
        <x:f>IF($A107="","",IF($D107="Won","Closed - won",IF($D107="Lost","Closed - lost",IF(LEN($G107)=0,"Set follow-up",IF(NOT(ISNUMBER($G107)),"Check date",IF($G107&lt;1,"Check date",IF(INT($G107)&lt;$B$5,"Overdue",IF(INT($G107)=$B$5,"Due today","Scheduled"))))))))</x:f>
      </x:c>
      <x:c r="I107" s="14"/>
      <x:c r="J107" s="14"/>
    </x:row>
    <x:row r="108" ht="32" customHeight="1">
      <x:c r="A108" s="14"/>
      <x:c r="B108" s="14"/>
      <x:c r="C108" s="29"/>
      <x:c r="D108" s="14"/>
      <x:c r="E108" s="32"/>
      <x:c r="F108" s="20"/>
      <x:c r="G108" s="32"/>
      <x:c r="H108" s="16" t="str">
        <x:f>IF($A108="","",IF($D108="Won","Closed - won",IF($D108="Lost","Closed - lost",IF(LEN($G108)=0,"Set follow-up",IF(NOT(ISNUMBER($G108)),"Check date",IF($G108&lt;1,"Check date",IF(INT($G108)&lt;$B$5,"Overdue",IF(INT($G108)=$B$5,"Due today","Scheduled"))))))))</x:f>
      </x:c>
      <x:c r="I108" s="14"/>
      <x:c r="J108" s="14"/>
    </x:row>
    <x:row r="109" ht="32" customHeight="1">
      <x:c r="A109" s="14"/>
      <x:c r="B109" s="14"/>
      <x:c r="C109" s="29"/>
      <x:c r="D109" s="14"/>
      <x:c r="E109" s="32"/>
      <x:c r="F109" s="20"/>
      <x:c r="G109" s="32"/>
      <x:c r="H109" s="16" t="str">
        <x:f>IF($A109="","",IF($D109="Won","Closed - won",IF($D109="Lost","Closed - lost",IF(LEN($G109)=0,"Set follow-up",IF(NOT(ISNUMBER($G109)),"Check date",IF($G109&lt;1,"Check date",IF(INT($G109)&lt;$B$5,"Overdue",IF(INT($G109)=$B$5,"Due today","Scheduled"))))))))</x:f>
      </x:c>
      <x:c r="I109" s="14"/>
      <x:c r="J109" s="14"/>
    </x:row>
    <x:row r="110" ht="32" customHeight="1">
      <x:c r="A110" s="14"/>
      <x:c r="B110" s="14"/>
      <x:c r="C110" s="29"/>
      <x:c r="D110" s="14"/>
      <x:c r="E110" s="32"/>
      <x:c r="F110" s="20"/>
      <x:c r="G110" s="32"/>
      <x:c r="H110" s="16" t="str">
        <x:f>IF($A110="","",IF($D110="Won","Closed - won",IF($D110="Lost","Closed - lost",IF(LEN($G110)=0,"Set follow-up",IF(NOT(ISNUMBER($G110)),"Check date",IF($G110&lt;1,"Check date",IF(INT($G110)&lt;$B$5,"Overdue",IF(INT($G110)=$B$5,"Due today","Scheduled"))))))))</x:f>
      </x:c>
      <x:c r="I110" s="14"/>
      <x:c r="J110" s="14"/>
    </x:row>
    <x:row r="111" ht="32" customHeight="1">
      <x:c r="A111" s="14"/>
      <x:c r="B111" s="14"/>
      <x:c r="C111" s="29"/>
      <x:c r="D111" s="14"/>
      <x:c r="E111" s="32"/>
      <x:c r="F111" s="20"/>
      <x:c r="G111" s="32"/>
      <x:c r="H111" s="16" t="str">
        <x:f>IF($A111="","",IF($D111="Won","Closed - won",IF($D111="Lost","Closed - lost",IF(LEN($G111)=0,"Set follow-up",IF(NOT(ISNUMBER($G111)),"Check date",IF($G111&lt;1,"Check date",IF(INT($G111)&lt;$B$5,"Overdue",IF(INT($G111)=$B$5,"Due today","Scheduled"))))))))</x:f>
      </x:c>
      <x:c r="I111" s="14"/>
      <x:c r="J111" s="14"/>
    </x:row>
    <x:row r="112" ht="32" customHeight="1">
      <x:c r="A112" s="14"/>
      <x:c r="B112" s="14"/>
      <x:c r="C112" s="29"/>
      <x:c r="D112" s="14"/>
      <x:c r="E112" s="32"/>
      <x:c r="F112" s="20"/>
      <x:c r="G112" s="32"/>
      <x:c r="H112" s="16" t="str">
        <x:f>IF($A112="","",IF($D112="Won","Closed - won",IF($D112="Lost","Closed - lost",IF(LEN($G112)=0,"Set follow-up",IF(NOT(ISNUMBER($G112)),"Check date",IF($G112&lt;1,"Check date",IF(INT($G112)&lt;$B$5,"Overdue",IF(INT($G112)=$B$5,"Due today","Scheduled"))))))))</x:f>
      </x:c>
      <x:c r="I112" s="14"/>
      <x:c r="J112" s="14"/>
    </x:row>
    <x:row r="113" ht="32" customHeight="1">
      <x:c r="A113" s="14"/>
      <x:c r="B113" s="14"/>
      <x:c r="C113" s="29"/>
      <x:c r="D113" s="14"/>
      <x:c r="E113" s="32"/>
      <x:c r="F113" s="20"/>
      <x:c r="G113" s="32"/>
      <x:c r="H113" s="16" t="str">
        <x:f>IF($A113="","",IF($D113="Won","Closed - won",IF($D113="Lost","Closed - lost",IF(LEN($G113)=0,"Set follow-up",IF(NOT(ISNUMBER($G113)),"Check date",IF($G113&lt;1,"Check date",IF(INT($G113)&lt;$B$5,"Overdue",IF(INT($G113)=$B$5,"Due today","Scheduled"))))))))</x:f>
      </x:c>
      <x:c r="I113" s="14"/>
      <x:c r="J113" s="14"/>
    </x:row>
    <x:row r="114" ht="32" customHeight="1">
      <x:c r="A114" s="14"/>
      <x:c r="B114" s="14"/>
      <x:c r="C114" s="29"/>
      <x:c r="D114" s="14"/>
      <x:c r="E114" s="32"/>
      <x:c r="F114" s="20"/>
      <x:c r="G114" s="32"/>
      <x:c r="H114" s="16" t="str">
        <x:f>IF($A114="","",IF($D114="Won","Closed - won",IF($D114="Lost","Closed - lost",IF(LEN($G114)=0,"Set follow-up",IF(NOT(ISNUMBER($G114)),"Check date",IF($G114&lt;1,"Check date",IF(INT($G114)&lt;$B$5,"Overdue",IF(INT($G114)=$B$5,"Due today","Scheduled"))))))))</x:f>
      </x:c>
      <x:c r="I114" s="14"/>
      <x:c r="J114" s="14"/>
    </x:row>
    <x:row r="115" ht="32" customHeight="1">
      <x:c r="A115" s="14"/>
      <x:c r="B115" s="14"/>
      <x:c r="C115" s="29"/>
      <x:c r="D115" s="14"/>
      <x:c r="E115" s="32"/>
      <x:c r="F115" s="20"/>
      <x:c r="G115" s="32"/>
      <x:c r="H115" s="16" t="str">
        <x:f>IF($A115="","",IF($D115="Won","Closed - won",IF($D115="Lost","Closed - lost",IF(LEN($G115)=0,"Set follow-up",IF(NOT(ISNUMBER($G115)),"Check date",IF($G115&lt;1,"Check date",IF(INT($G115)&lt;$B$5,"Overdue",IF(INT($G115)=$B$5,"Due today","Scheduled"))))))))</x:f>
      </x:c>
      <x:c r="I115" s="14"/>
      <x:c r="J115" s="14"/>
    </x:row>
    <x:row r="116" ht="32" customHeight="1">
      <x:c r="A116" s="14"/>
      <x:c r="B116" s="14"/>
      <x:c r="C116" s="29"/>
      <x:c r="D116" s="14"/>
      <x:c r="E116" s="32"/>
      <x:c r="F116" s="20"/>
      <x:c r="G116" s="32"/>
      <x:c r="H116" s="16" t="str">
        <x:f>IF($A116="","",IF($D116="Won","Closed - won",IF($D116="Lost","Closed - lost",IF(LEN($G116)=0,"Set follow-up",IF(NOT(ISNUMBER($G116)),"Check date",IF($G116&lt;1,"Check date",IF(INT($G116)&lt;$B$5,"Overdue",IF(INT($G116)=$B$5,"Due today","Scheduled"))))))))</x:f>
      </x:c>
      <x:c r="I116" s="14"/>
      <x:c r="J116" s="14"/>
    </x:row>
    <x:row r="117" ht="32" customHeight="1">
      <x:c r="A117" s="14"/>
      <x:c r="B117" s="14"/>
      <x:c r="C117" s="29"/>
      <x:c r="D117" s="14"/>
      <x:c r="E117" s="32"/>
      <x:c r="F117" s="20"/>
      <x:c r="G117" s="32"/>
      <x:c r="H117" s="16" t="str">
        <x:f>IF($A117="","",IF($D117="Won","Closed - won",IF($D117="Lost","Closed - lost",IF(LEN($G117)=0,"Set follow-up",IF(NOT(ISNUMBER($G117)),"Check date",IF($G117&lt;1,"Check date",IF(INT($G117)&lt;$B$5,"Overdue",IF(INT($G117)=$B$5,"Due today","Scheduled"))))))))</x:f>
      </x:c>
      <x:c r="I117" s="14"/>
      <x:c r="J117" s="14"/>
    </x:row>
    <x:row r="118" ht="32" customHeight="1">
      <x:c r="A118" s="14"/>
      <x:c r="B118" s="14"/>
      <x:c r="C118" s="29"/>
      <x:c r="D118" s="14"/>
      <x:c r="E118" s="32"/>
      <x:c r="F118" s="20"/>
      <x:c r="G118" s="32"/>
      <x:c r="H118" s="16" t="str">
        <x:f>IF($A118="","",IF($D118="Won","Closed - won",IF($D118="Lost","Closed - lost",IF(LEN($G118)=0,"Set follow-up",IF(NOT(ISNUMBER($G118)),"Check date",IF($G118&lt;1,"Check date",IF(INT($G118)&lt;$B$5,"Overdue",IF(INT($G118)=$B$5,"Due today","Scheduled"))))))))</x:f>
      </x:c>
      <x:c r="I118" s="14"/>
      <x:c r="J118" s="14"/>
    </x:row>
    <x:row r="119" ht="32" customHeight="1">
      <x:c r="A119" s="14"/>
      <x:c r="B119" s="14"/>
      <x:c r="C119" s="29"/>
      <x:c r="D119" s="14"/>
      <x:c r="E119" s="32"/>
      <x:c r="F119" s="20"/>
      <x:c r="G119" s="32"/>
      <x:c r="H119" s="16" t="str">
        <x:f>IF($A119="","",IF($D119="Won","Closed - won",IF($D119="Lost","Closed - lost",IF(LEN($G119)=0,"Set follow-up",IF(NOT(ISNUMBER($G119)),"Check date",IF($G119&lt;1,"Check date",IF(INT($G119)&lt;$B$5,"Overdue",IF(INT($G119)=$B$5,"Due today","Scheduled"))))))))</x:f>
      </x:c>
      <x:c r="I119" s="14"/>
      <x:c r="J119" s="14"/>
    </x:row>
    <x:row r="120" ht="32" customHeight="1">
      <x:c r="A120" s="14"/>
      <x:c r="B120" s="14"/>
      <x:c r="C120" s="29"/>
      <x:c r="D120" s="14"/>
      <x:c r="E120" s="32"/>
      <x:c r="F120" s="20"/>
      <x:c r="G120" s="32"/>
      <x:c r="H120" s="16" t="str">
        <x:f>IF($A120="","",IF($D120="Won","Closed - won",IF($D120="Lost","Closed - lost",IF(LEN($G120)=0,"Set follow-up",IF(NOT(ISNUMBER($G120)),"Check date",IF($G120&lt;1,"Check date",IF(INT($G120)&lt;$B$5,"Overdue",IF(INT($G120)=$B$5,"Due today","Scheduled"))))))))</x:f>
      </x:c>
      <x:c r="I120" s="14"/>
      <x:c r="J120" s="14"/>
    </x:row>
    <x:row r="121" ht="32" customHeight="1">
      <x:c r="A121" s="14"/>
      <x:c r="B121" s="14"/>
      <x:c r="C121" s="29"/>
      <x:c r="D121" s="14"/>
      <x:c r="E121" s="32"/>
      <x:c r="F121" s="20"/>
      <x:c r="G121" s="32"/>
      <x:c r="H121" s="16" t="str">
        <x:f>IF($A121="","",IF($D121="Won","Closed - won",IF($D121="Lost","Closed - lost",IF(LEN($G121)=0,"Set follow-up",IF(NOT(ISNUMBER($G121)),"Check date",IF($G121&lt;1,"Check date",IF(INT($G121)&lt;$B$5,"Overdue",IF(INT($G121)=$B$5,"Due today","Scheduled"))))))))</x:f>
      </x:c>
      <x:c r="I121" s="14"/>
      <x:c r="J121" s="14"/>
    </x:row>
    <x:row r="122" ht="32" customHeight="1">
      <x:c r="A122" s="14"/>
      <x:c r="B122" s="14"/>
      <x:c r="C122" s="29"/>
      <x:c r="D122" s="14"/>
      <x:c r="E122" s="32"/>
      <x:c r="F122" s="20"/>
      <x:c r="G122" s="32"/>
      <x:c r="H122" s="16" t="str">
        <x:f>IF($A122="","",IF($D122="Won","Closed - won",IF($D122="Lost","Closed - lost",IF(LEN($G122)=0,"Set follow-up",IF(NOT(ISNUMBER($G122)),"Check date",IF($G122&lt;1,"Check date",IF(INT($G122)&lt;$B$5,"Overdue",IF(INT($G122)=$B$5,"Due today","Scheduled"))))))))</x:f>
      </x:c>
      <x:c r="I122" s="14"/>
      <x:c r="J122" s="14"/>
    </x:row>
    <x:row r="123" ht="32" customHeight="1">
      <x:c r="A123" s="14"/>
      <x:c r="B123" s="14"/>
      <x:c r="C123" s="29"/>
      <x:c r="D123" s="14"/>
      <x:c r="E123" s="32"/>
      <x:c r="F123" s="20"/>
      <x:c r="G123" s="32"/>
      <x:c r="H123" s="16" t="str">
        <x:f>IF($A123="","",IF($D123="Won","Closed - won",IF($D123="Lost","Closed - lost",IF(LEN($G123)=0,"Set follow-up",IF(NOT(ISNUMBER($G123)),"Check date",IF($G123&lt;1,"Check date",IF(INT($G123)&lt;$B$5,"Overdue",IF(INT($G123)=$B$5,"Due today","Scheduled"))))))))</x:f>
      </x:c>
      <x:c r="I123" s="14"/>
      <x:c r="J123" s="14"/>
    </x:row>
    <x:row r="124" ht="32" customHeight="1">
      <x:c r="A124" s="14"/>
      <x:c r="B124" s="14"/>
      <x:c r="C124" s="29"/>
      <x:c r="D124" s="14"/>
      <x:c r="E124" s="32"/>
      <x:c r="F124" s="20"/>
      <x:c r="G124" s="32"/>
      <x:c r="H124" s="16" t="str">
        <x:f>IF($A124="","",IF($D124="Won","Closed - won",IF($D124="Lost","Closed - lost",IF(LEN($G124)=0,"Set follow-up",IF(NOT(ISNUMBER($G124)),"Check date",IF($G124&lt;1,"Check date",IF(INT($G124)&lt;$B$5,"Overdue",IF(INT($G124)=$B$5,"Due today","Scheduled"))))))))</x:f>
      </x:c>
      <x:c r="I124" s="14"/>
      <x:c r="J124" s="14"/>
    </x:row>
    <x:row r="125" ht="32" customHeight="1">
      <x:c r="A125" s="14"/>
      <x:c r="B125" s="14"/>
      <x:c r="C125" s="29"/>
      <x:c r="D125" s="14"/>
      <x:c r="E125" s="32"/>
      <x:c r="F125" s="20"/>
      <x:c r="G125" s="32"/>
      <x:c r="H125" s="16" t="str">
        <x:f>IF($A125="","",IF($D125="Won","Closed - won",IF($D125="Lost","Closed - lost",IF(LEN($G125)=0,"Set follow-up",IF(NOT(ISNUMBER($G125)),"Check date",IF($G125&lt;1,"Check date",IF(INT($G125)&lt;$B$5,"Overdue",IF(INT($G125)=$B$5,"Due today","Scheduled"))))))))</x:f>
      </x:c>
      <x:c r="I125" s="14"/>
      <x:c r="J125" s="14"/>
    </x:row>
    <x:row r="126" ht="32" customHeight="1">
      <x:c r="A126" s="14"/>
      <x:c r="B126" s="14"/>
      <x:c r="C126" s="29"/>
      <x:c r="D126" s="14"/>
      <x:c r="E126" s="32"/>
      <x:c r="F126" s="20"/>
      <x:c r="G126" s="32"/>
      <x:c r="H126" s="16" t="str">
        <x:f>IF($A126="","",IF($D126="Won","Closed - won",IF($D126="Lost","Closed - lost",IF(LEN($G126)=0,"Set follow-up",IF(NOT(ISNUMBER($G126)),"Check date",IF($G126&lt;1,"Check date",IF(INT($G126)&lt;$B$5,"Overdue",IF(INT($G126)=$B$5,"Due today","Scheduled"))))))))</x:f>
      </x:c>
      <x:c r="I126" s="14"/>
      <x:c r="J126" s="14"/>
    </x:row>
    <x:row r="127" ht="32" customHeight="1">
      <x:c r="A127" s="14"/>
      <x:c r="B127" s="14"/>
      <x:c r="C127" s="29"/>
      <x:c r="D127" s="14"/>
      <x:c r="E127" s="32"/>
      <x:c r="F127" s="20"/>
      <x:c r="G127" s="32"/>
      <x:c r="H127" s="16" t="str">
        <x:f>IF($A127="","",IF($D127="Won","Closed - won",IF($D127="Lost","Closed - lost",IF(LEN($G127)=0,"Set follow-up",IF(NOT(ISNUMBER($G127)),"Check date",IF($G127&lt;1,"Check date",IF(INT($G127)&lt;$B$5,"Overdue",IF(INT($G127)=$B$5,"Due today","Scheduled"))))))))</x:f>
      </x:c>
      <x:c r="I127" s="14"/>
      <x:c r="J127" s="14"/>
    </x:row>
    <x:row r="128" ht="32" customHeight="1">
      <x:c r="A128" s="14"/>
      <x:c r="B128" s="14"/>
      <x:c r="C128" s="29"/>
      <x:c r="D128" s="14"/>
      <x:c r="E128" s="32"/>
      <x:c r="F128" s="20"/>
      <x:c r="G128" s="32"/>
      <x:c r="H128" s="16" t="str">
        <x:f>IF($A128="","",IF($D128="Won","Closed - won",IF($D128="Lost","Closed - lost",IF(LEN($G128)=0,"Set follow-up",IF(NOT(ISNUMBER($G128)),"Check date",IF($G128&lt;1,"Check date",IF(INT($G128)&lt;$B$5,"Overdue",IF(INT($G128)=$B$5,"Due today","Scheduled"))))))))</x:f>
      </x:c>
      <x:c r="I128" s="14"/>
      <x:c r="J128" s="14"/>
    </x:row>
    <x:row r="129" ht="32" customHeight="1">
      <x:c r="A129" s="14"/>
      <x:c r="B129" s="14"/>
      <x:c r="C129" s="29"/>
      <x:c r="D129" s="14"/>
      <x:c r="E129" s="32"/>
      <x:c r="F129" s="20"/>
      <x:c r="G129" s="32"/>
      <x:c r="H129" s="16" t="str">
        <x:f>IF($A129="","",IF($D129="Won","Closed - won",IF($D129="Lost","Closed - lost",IF(LEN($G129)=0,"Set follow-up",IF(NOT(ISNUMBER($G129)),"Check date",IF($G129&lt;1,"Check date",IF(INT($G129)&lt;$B$5,"Overdue",IF(INT($G129)=$B$5,"Due today","Scheduled"))))))))</x:f>
      </x:c>
      <x:c r="I129" s="14"/>
      <x:c r="J129" s="14"/>
    </x:row>
    <x:row r="130" ht="32" customHeight="1">
      <x:c r="A130" s="14"/>
      <x:c r="B130" s="14"/>
      <x:c r="C130" s="29"/>
      <x:c r="D130" s="14"/>
      <x:c r="E130" s="32"/>
      <x:c r="F130" s="20"/>
      <x:c r="G130" s="32"/>
      <x:c r="H130" s="16" t="str">
        <x:f>IF($A130="","",IF($D130="Won","Closed - won",IF($D130="Lost","Closed - lost",IF(LEN($G130)=0,"Set follow-up",IF(NOT(ISNUMBER($G130)),"Check date",IF($G130&lt;1,"Check date",IF(INT($G130)&lt;$B$5,"Overdue",IF(INT($G130)=$B$5,"Due today","Scheduled"))))))))</x:f>
      </x:c>
      <x:c r="I130" s="14"/>
      <x:c r="J130" s="14"/>
    </x:row>
    <x:row r="131" ht="32" customHeight="1">
      <x:c r="A131" s="14"/>
      <x:c r="B131" s="14"/>
      <x:c r="C131" s="29"/>
      <x:c r="D131" s="14"/>
      <x:c r="E131" s="32"/>
      <x:c r="F131" s="20"/>
      <x:c r="G131" s="32"/>
      <x:c r="H131" s="16" t="str">
        <x:f>IF($A131="","",IF($D131="Won","Closed - won",IF($D131="Lost","Closed - lost",IF(LEN($G131)=0,"Set follow-up",IF(NOT(ISNUMBER($G131)),"Check date",IF($G131&lt;1,"Check date",IF(INT($G131)&lt;$B$5,"Overdue",IF(INT($G131)=$B$5,"Due today","Scheduled"))))))))</x:f>
      </x:c>
      <x:c r="I131" s="14"/>
      <x:c r="J131" s="14"/>
    </x:row>
    <x:row r="132" ht="32" customHeight="1">
      <x:c r="A132" s="14"/>
      <x:c r="B132" s="14"/>
      <x:c r="C132" s="29"/>
      <x:c r="D132" s="14"/>
      <x:c r="E132" s="32"/>
      <x:c r="F132" s="20"/>
      <x:c r="G132" s="32"/>
      <x:c r="H132" s="16" t="str">
        <x:f>IF($A132="","",IF($D132="Won","Closed - won",IF($D132="Lost","Closed - lost",IF(LEN($G132)=0,"Set follow-up",IF(NOT(ISNUMBER($G132)),"Check date",IF($G132&lt;1,"Check date",IF(INT($G132)&lt;$B$5,"Overdue",IF(INT($G132)=$B$5,"Due today","Scheduled"))))))))</x:f>
      </x:c>
      <x:c r="I132" s="14"/>
      <x:c r="J132" s="14"/>
    </x:row>
    <x:row r="133" ht="32" customHeight="1">
      <x:c r="A133" s="14"/>
      <x:c r="B133" s="14"/>
      <x:c r="C133" s="29"/>
      <x:c r="D133" s="14"/>
      <x:c r="E133" s="32"/>
      <x:c r="F133" s="20"/>
      <x:c r="G133" s="32"/>
      <x:c r="H133" s="16" t="str">
        <x:f>IF($A133="","",IF($D133="Won","Closed - won",IF($D133="Lost","Closed - lost",IF(LEN($G133)=0,"Set follow-up",IF(NOT(ISNUMBER($G133)),"Check date",IF($G133&lt;1,"Check date",IF(INT($G133)&lt;$B$5,"Overdue",IF(INT($G133)=$B$5,"Due today","Scheduled"))))))))</x:f>
      </x:c>
      <x:c r="I133" s="14"/>
      <x:c r="J133" s="14"/>
    </x:row>
    <x:row r="134" ht="32" customHeight="1">
      <x:c r="A134" s="14"/>
      <x:c r="B134" s="14"/>
      <x:c r="C134" s="29"/>
      <x:c r="D134" s="14"/>
      <x:c r="E134" s="32"/>
      <x:c r="F134" s="20"/>
      <x:c r="G134" s="32"/>
      <x:c r="H134" s="16" t="str">
        <x:f>IF($A134="","",IF($D134="Won","Closed - won",IF($D134="Lost","Closed - lost",IF(LEN($G134)=0,"Set follow-up",IF(NOT(ISNUMBER($G134)),"Check date",IF($G134&lt;1,"Check date",IF(INT($G134)&lt;$B$5,"Overdue",IF(INT($G134)=$B$5,"Due today","Scheduled"))))))))</x:f>
      </x:c>
      <x:c r="I134" s="14"/>
      <x:c r="J134" s="14"/>
    </x:row>
    <x:row r="135" ht="32" customHeight="1">
      <x:c r="A135" s="14"/>
      <x:c r="B135" s="14"/>
      <x:c r="C135" s="29"/>
      <x:c r="D135" s="14"/>
      <x:c r="E135" s="32"/>
      <x:c r="F135" s="20"/>
      <x:c r="G135" s="32"/>
      <x:c r="H135" s="16" t="str">
        <x:f>IF($A135="","",IF($D135="Won","Closed - won",IF($D135="Lost","Closed - lost",IF(LEN($G135)=0,"Set follow-up",IF(NOT(ISNUMBER($G135)),"Check date",IF($G135&lt;1,"Check date",IF(INT($G135)&lt;$B$5,"Overdue",IF(INT($G135)=$B$5,"Due today","Scheduled"))))))))</x:f>
      </x:c>
      <x:c r="I135" s="14"/>
      <x:c r="J135" s="14"/>
    </x:row>
    <x:row r="136" ht="32" customHeight="1">
      <x:c r="A136" s="14"/>
      <x:c r="B136" s="14"/>
      <x:c r="C136" s="29"/>
      <x:c r="D136" s="14"/>
      <x:c r="E136" s="32"/>
      <x:c r="F136" s="20"/>
      <x:c r="G136" s="32"/>
      <x:c r="H136" s="16" t="str">
        <x:f>IF($A136="","",IF($D136="Won","Closed - won",IF($D136="Lost","Closed - lost",IF(LEN($G136)=0,"Set follow-up",IF(NOT(ISNUMBER($G136)),"Check date",IF($G136&lt;1,"Check date",IF(INT($G136)&lt;$B$5,"Overdue",IF(INT($G136)=$B$5,"Due today","Scheduled"))))))))</x:f>
      </x:c>
      <x:c r="I136" s="14"/>
      <x:c r="J136" s="14"/>
    </x:row>
    <x:row r="137" ht="32" customHeight="1">
      <x:c r="A137" s="14"/>
      <x:c r="B137" s="14"/>
      <x:c r="C137" s="29"/>
      <x:c r="D137" s="14"/>
      <x:c r="E137" s="32"/>
      <x:c r="F137" s="20"/>
      <x:c r="G137" s="32"/>
      <x:c r="H137" s="16" t="str">
        <x:f>IF($A137="","",IF($D137="Won","Closed - won",IF($D137="Lost","Closed - lost",IF(LEN($G137)=0,"Set follow-up",IF(NOT(ISNUMBER($G137)),"Check date",IF($G137&lt;1,"Check date",IF(INT($G137)&lt;$B$5,"Overdue",IF(INT($G137)=$B$5,"Due today","Scheduled"))))))))</x:f>
      </x:c>
      <x:c r="I137" s="14"/>
      <x:c r="J137" s="14"/>
    </x:row>
    <x:row r="138" ht="32" customHeight="1">
      <x:c r="A138" s="14"/>
      <x:c r="B138" s="14"/>
      <x:c r="C138" s="29"/>
      <x:c r="D138" s="14"/>
      <x:c r="E138" s="32"/>
      <x:c r="F138" s="20"/>
      <x:c r="G138" s="32"/>
      <x:c r="H138" s="16" t="str">
        <x:f>IF($A138="","",IF($D138="Won","Closed - won",IF($D138="Lost","Closed - lost",IF(LEN($G138)=0,"Set follow-up",IF(NOT(ISNUMBER($G138)),"Check date",IF($G138&lt;1,"Check date",IF(INT($G138)&lt;$B$5,"Overdue",IF(INT($G138)=$B$5,"Due today","Scheduled"))))))))</x:f>
      </x:c>
      <x:c r="I138" s="14"/>
      <x:c r="J138" s="14"/>
    </x:row>
    <x:row r="139" ht="32" customHeight="1">
      <x:c r="A139" s="14"/>
      <x:c r="B139" s="14"/>
      <x:c r="C139" s="29"/>
      <x:c r="D139" s="14"/>
      <x:c r="E139" s="32"/>
      <x:c r="F139" s="20"/>
      <x:c r="G139" s="32"/>
      <x:c r="H139" s="16" t="str">
        <x:f>IF($A139="","",IF($D139="Won","Closed - won",IF($D139="Lost","Closed - lost",IF(LEN($G139)=0,"Set follow-up",IF(NOT(ISNUMBER($G139)),"Check date",IF($G139&lt;1,"Check date",IF(INT($G139)&lt;$B$5,"Overdue",IF(INT($G139)=$B$5,"Due today","Scheduled"))))))))</x:f>
      </x:c>
      <x:c r="I139" s="14"/>
      <x:c r="J139" s="14"/>
    </x:row>
    <x:row r="140" ht="32" customHeight="1">
      <x:c r="A140" s="14"/>
      <x:c r="B140" s="14"/>
      <x:c r="C140" s="29"/>
      <x:c r="D140" s="14"/>
      <x:c r="E140" s="32"/>
      <x:c r="F140" s="20"/>
      <x:c r="G140" s="32"/>
      <x:c r="H140" s="16" t="str">
        <x:f>IF($A140="","",IF($D140="Won","Closed - won",IF($D140="Lost","Closed - lost",IF(LEN($G140)=0,"Set follow-up",IF(NOT(ISNUMBER($G140)),"Check date",IF($G140&lt;1,"Check date",IF(INT($G140)&lt;$B$5,"Overdue",IF(INT($G140)=$B$5,"Due today","Scheduled"))))))))</x:f>
      </x:c>
      <x:c r="I140" s="14"/>
      <x:c r="J140" s="14"/>
    </x:row>
    <x:row r="141" ht="32" customHeight="1">
      <x:c r="A141" s="14"/>
      <x:c r="B141" s="14"/>
      <x:c r="C141" s="29"/>
      <x:c r="D141" s="14"/>
      <x:c r="E141" s="32"/>
      <x:c r="F141" s="20"/>
      <x:c r="G141" s="32"/>
      <x:c r="H141" s="16" t="str">
        <x:f>IF($A141="","",IF($D141="Won","Closed - won",IF($D141="Lost","Closed - lost",IF(LEN($G141)=0,"Set follow-up",IF(NOT(ISNUMBER($G141)),"Check date",IF($G141&lt;1,"Check date",IF(INT($G141)&lt;$B$5,"Overdue",IF(INT($G141)=$B$5,"Due today","Scheduled"))))))))</x:f>
      </x:c>
      <x:c r="I141" s="14"/>
      <x:c r="J141" s="14"/>
    </x:row>
    <x:row r="142" ht="32" customHeight="1">
      <x:c r="A142" s="14"/>
      <x:c r="B142" s="14"/>
      <x:c r="C142" s="29"/>
      <x:c r="D142" s="14"/>
      <x:c r="E142" s="32"/>
      <x:c r="F142" s="20"/>
      <x:c r="G142" s="32"/>
      <x:c r="H142" s="16" t="str">
        <x:f>IF($A142="","",IF($D142="Won","Closed - won",IF($D142="Lost","Closed - lost",IF(LEN($G142)=0,"Set follow-up",IF(NOT(ISNUMBER($G142)),"Check date",IF($G142&lt;1,"Check date",IF(INT($G142)&lt;$B$5,"Overdue",IF(INT($G142)=$B$5,"Due today","Scheduled"))))))))</x:f>
      </x:c>
      <x:c r="I142" s="14"/>
      <x:c r="J142" s="14"/>
    </x:row>
    <x:row r="143" ht="32" customHeight="1">
      <x:c r="A143" s="14"/>
      <x:c r="B143" s="14"/>
      <x:c r="C143" s="29"/>
      <x:c r="D143" s="14"/>
      <x:c r="E143" s="32"/>
      <x:c r="F143" s="20"/>
      <x:c r="G143" s="32"/>
      <x:c r="H143" s="16" t="str">
        <x:f>IF($A143="","",IF($D143="Won","Closed - won",IF($D143="Lost","Closed - lost",IF(LEN($G143)=0,"Set follow-up",IF(NOT(ISNUMBER($G143)),"Check date",IF($G143&lt;1,"Check date",IF(INT($G143)&lt;$B$5,"Overdue",IF(INT($G143)=$B$5,"Due today","Scheduled"))))))))</x:f>
      </x:c>
      <x:c r="I143" s="14"/>
      <x:c r="J143" s="14"/>
    </x:row>
    <x:row r="144" ht="32" customHeight="1">
      <x:c r="A144" s="14"/>
      <x:c r="B144" s="14"/>
      <x:c r="C144" s="29"/>
      <x:c r="D144" s="14"/>
      <x:c r="E144" s="32"/>
      <x:c r="F144" s="20"/>
      <x:c r="G144" s="32"/>
      <x:c r="H144" s="16" t="str">
        <x:f>IF($A144="","",IF($D144="Won","Closed - won",IF($D144="Lost","Closed - lost",IF(LEN($G144)=0,"Set follow-up",IF(NOT(ISNUMBER($G144)),"Check date",IF($G144&lt;1,"Check date",IF(INT($G144)&lt;$B$5,"Overdue",IF(INT($G144)=$B$5,"Due today","Scheduled"))))))))</x:f>
      </x:c>
      <x:c r="I144" s="14"/>
      <x:c r="J144" s="14"/>
    </x:row>
    <x:row r="145" ht="32" customHeight="1">
      <x:c r="A145" s="14"/>
      <x:c r="B145" s="14"/>
      <x:c r="C145" s="29"/>
      <x:c r="D145" s="14"/>
      <x:c r="E145" s="32"/>
      <x:c r="F145" s="20"/>
      <x:c r="G145" s="32"/>
      <x:c r="H145" s="16" t="str">
        <x:f>IF($A145="","",IF($D145="Won","Closed - won",IF($D145="Lost","Closed - lost",IF(LEN($G145)=0,"Set follow-up",IF(NOT(ISNUMBER($G145)),"Check date",IF($G145&lt;1,"Check date",IF(INT($G145)&lt;$B$5,"Overdue",IF(INT($G145)=$B$5,"Due today","Scheduled"))))))))</x:f>
      </x:c>
      <x:c r="I145" s="14"/>
      <x:c r="J145" s="14"/>
    </x:row>
    <x:row r="146" ht="32" customHeight="1">
      <x:c r="A146" s="14"/>
      <x:c r="B146" s="14"/>
      <x:c r="C146" s="29"/>
      <x:c r="D146" s="14"/>
      <x:c r="E146" s="32"/>
      <x:c r="F146" s="20"/>
      <x:c r="G146" s="32"/>
      <x:c r="H146" s="16" t="str">
        <x:f>IF($A146="","",IF($D146="Won","Closed - won",IF($D146="Lost","Closed - lost",IF(LEN($G146)=0,"Set follow-up",IF(NOT(ISNUMBER($G146)),"Check date",IF($G146&lt;1,"Check date",IF(INT($G146)&lt;$B$5,"Overdue",IF(INT($G146)=$B$5,"Due today","Scheduled"))))))))</x:f>
      </x:c>
      <x:c r="I146" s="14"/>
      <x:c r="J146" s="14"/>
    </x:row>
    <x:row r="147" ht="32" customHeight="1">
      <x:c r="A147" s="14"/>
      <x:c r="B147" s="14"/>
      <x:c r="C147" s="29"/>
      <x:c r="D147" s="14"/>
      <x:c r="E147" s="32"/>
      <x:c r="F147" s="20"/>
      <x:c r="G147" s="32"/>
      <x:c r="H147" s="16" t="str">
        <x:f>IF($A147="","",IF($D147="Won","Closed - won",IF($D147="Lost","Closed - lost",IF(LEN($G147)=0,"Set follow-up",IF(NOT(ISNUMBER($G147)),"Check date",IF($G147&lt;1,"Check date",IF(INT($G147)&lt;$B$5,"Overdue",IF(INT($G147)=$B$5,"Due today","Scheduled"))))))))</x:f>
      </x:c>
      <x:c r="I147" s="14"/>
      <x:c r="J147" s="14"/>
    </x:row>
    <x:row r="148" ht="32" customHeight="1">
      <x:c r="A148" s="14"/>
      <x:c r="B148" s="14"/>
      <x:c r="C148" s="29"/>
      <x:c r="D148" s="14"/>
      <x:c r="E148" s="32"/>
      <x:c r="F148" s="20"/>
      <x:c r="G148" s="32"/>
      <x:c r="H148" s="16" t="str">
        <x:f>IF($A148="","",IF($D148="Won","Closed - won",IF($D148="Lost","Closed - lost",IF(LEN($G148)=0,"Set follow-up",IF(NOT(ISNUMBER($G148)),"Check date",IF($G148&lt;1,"Check date",IF(INT($G148)&lt;$B$5,"Overdue",IF(INT($G148)=$B$5,"Due today","Scheduled"))))))))</x:f>
      </x:c>
      <x:c r="I148" s="14"/>
      <x:c r="J148" s="14"/>
    </x:row>
    <x:row r="149" ht="32" customHeight="1">
      <x:c r="A149" s="14"/>
      <x:c r="B149" s="14"/>
      <x:c r="C149" s="29"/>
      <x:c r="D149" s="14"/>
      <x:c r="E149" s="32"/>
      <x:c r="F149" s="20"/>
      <x:c r="G149" s="32"/>
      <x:c r="H149" s="16" t="str">
        <x:f>IF($A149="","",IF($D149="Won","Closed - won",IF($D149="Lost","Closed - lost",IF(LEN($G149)=0,"Set follow-up",IF(NOT(ISNUMBER($G149)),"Check date",IF($G149&lt;1,"Check date",IF(INT($G149)&lt;$B$5,"Overdue",IF(INT($G149)=$B$5,"Due today","Scheduled"))))))))</x:f>
      </x:c>
      <x:c r="I149" s="14"/>
      <x:c r="J149" s="14"/>
    </x:row>
    <x:row r="150" ht="32" customHeight="1">
      <x:c r="A150" s="14"/>
      <x:c r="B150" s="14"/>
      <x:c r="C150" s="29"/>
      <x:c r="D150" s="14"/>
      <x:c r="E150" s="32"/>
      <x:c r="F150" s="20"/>
      <x:c r="G150" s="32"/>
      <x:c r="H150" s="16" t="str">
        <x:f>IF($A150="","",IF($D150="Won","Closed - won",IF($D150="Lost","Closed - lost",IF(LEN($G150)=0,"Set follow-up",IF(NOT(ISNUMBER($G150)),"Check date",IF($G150&lt;1,"Check date",IF(INT($G150)&lt;$B$5,"Overdue",IF(INT($G150)=$B$5,"Due today","Scheduled"))))))))</x:f>
      </x:c>
      <x:c r="I150" s="14"/>
      <x:c r="J150" s="14"/>
    </x:row>
    <x:row r="151" ht="32" customHeight="1">
      <x:c r="A151" s="14"/>
      <x:c r="B151" s="14"/>
      <x:c r="C151" s="29"/>
      <x:c r="D151" s="14"/>
      <x:c r="E151" s="32"/>
      <x:c r="F151" s="20"/>
      <x:c r="G151" s="32"/>
      <x:c r="H151" s="16" t="str">
        <x:f>IF($A151="","",IF($D151="Won","Closed - won",IF($D151="Lost","Closed - lost",IF(LEN($G151)=0,"Set follow-up",IF(NOT(ISNUMBER($G151)),"Check date",IF($G151&lt;1,"Check date",IF(INT($G151)&lt;$B$5,"Overdue",IF(INT($G151)=$B$5,"Due today","Scheduled"))))))))</x:f>
      </x:c>
      <x:c r="I151" s="14"/>
      <x:c r="J151" s="14"/>
    </x:row>
    <x:row r="152" ht="32" customHeight="1">
      <x:c r="A152" s="14"/>
      <x:c r="B152" s="14"/>
      <x:c r="C152" s="29"/>
      <x:c r="D152" s="14"/>
      <x:c r="E152" s="32"/>
      <x:c r="F152" s="20"/>
      <x:c r="G152" s="32"/>
      <x:c r="H152" s="16" t="str">
        <x:f>IF($A152="","",IF($D152="Won","Closed - won",IF($D152="Lost","Closed - lost",IF(LEN($G152)=0,"Set follow-up",IF(NOT(ISNUMBER($G152)),"Check date",IF($G152&lt;1,"Check date",IF(INT($G152)&lt;$B$5,"Overdue",IF(INT($G152)=$B$5,"Due today","Scheduled"))))))))</x:f>
      </x:c>
      <x:c r="I152" s="14"/>
      <x:c r="J152" s="14"/>
    </x:row>
    <x:row r="153" ht="32" customHeight="1">
      <x:c r="A153" s="14"/>
      <x:c r="B153" s="14"/>
      <x:c r="C153" s="29"/>
      <x:c r="D153" s="14"/>
      <x:c r="E153" s="32"/>
      <x:c r="F153" s="20"/>
      <x:c r="G153" s="32"/>
      <x:c r="H153" s="16" t="str">
        <x:f>IF($A153="","",IF($D153="Won","Closed - won",IF($D153="Lost","Closed - lost",IF(LEN($G153)=0,"Set follow-up",IF(NOT(ISNUMBER($G153)),"Check date",IF($G153&lt;1,"Check date",IF(INT($G153)&lt;$B$5,"Overdue",IF(INT($G153)=$B$5,"Due today","Scheduled"))))))))</x:f>
      </x:c>
      <x:c r="I153" s="14"/>
      <x:c r="J153" s="14"/>
    </x:row>
    <x:row r="154" ht="32" customHeight="1">
      <x:c r="A154" s="14"/>
      <x:c r="B154" s="14"/>
      <x:c r="C154" s="29"/>
      <x:c r="D154" s="14"/>
      <x:c r="E154" s="32"/>
      <x:c r="F154" s="20"/>
      <x:c r="G154" s="32"/>
      <x:c r="H154" s="16" t="str">
        <x:f>IF($A154="","",IF($D154="Won","Closed - won",IF($D154="Lost","Closed - lost",IF(LEN($G154)=0,"Set follow-up",IF(NOT(ISNUMBER($G154)),"Check date",IF($G154&lt;1,"Check date",IF(INT($G154)&lt;$B$5,"Overdue",IF(INT($G154)=$B$5,"Due today","Scheduled"))))))))</x:f>
      </x:c>
      <x:c r="I154" s="14"/>
      <x:c r="J154" s="14"/>
    </x:row>
    <x:row r="155" ht="32" customHeight="1">
      <x:c r="A155" s="14"/>
      <x:c r="B155" s="14"/>
      <x:c r="C155" s="29"/>
      <x:c r="D155" s="14"/>
      <x:c r="E155" s="32"/>
      <x:c r="F155" s="20"/>
      <x:c r="G155" s="32"/>
      <x:c r="H155" s="16" t="str">
        <x:f>IF($A155="","",IF($D155="Won","Closed - won",IF($D155="Lost","Closed - lost",IF(LEN($G155)=0,"Set follow-up",IF(NOT(ISNUMBER($G155)),"Check date",IF($G155&lt;1,"Check date",IF(INT($G155)&lt;$B$5,"Overdue",IF(INT($G155)=$B$5,"Due today","Scheduled"))))))))</x:f>
      </x:c>
      <x:c r="I155" s="14"/>
      <x:c r="J155" s="14"/>
    </x:row>
    <x:row r="156" ht="32" customHeight="1">
      <x:c r="A156" s="14"/>
      <x:c r="B156" s="14"/>
      <x:c r="C156" s="29"/>
      <x:c r="D156" s="14"/>
      <x:c r="E156" s="32"/>
      <x:c r="F156" s="20"/>
      <x:c r="G156" s="32"/>
      <x:c r="H156" s="16" t="str">
        <x:f>IF($A156="","",IF($D156="Won","Closed - won",IF($D156="Lost","Closed - lost",IF(LEN($G156)=0,"Set follow-up",IF(NOT(ISNUMBER($G156)),"Check date",IF($G156&lt;1,"Check date",IF(INT($G156)&lt;$B$5,"Overdue",IF(INT($G156)=$B$5,"Due today","Scheduled"))))))))</x:f>
      </x:c>
      <x:c r="I156" s="14"/>
      <x:c r="J156" s="14"/>
    </x:row>
    <x:row r="157" ht="32" customHeight="1">
      <x:c r="A157" s="14"/>
      <x:c r="B157" s="14"/>
      <x:c r="C157" s="29"/>
      <x:c r="D157" s="14"/>
      <x:c r="E157" s="32"/>
      <x:c r="F157" s="20"/>
      <x:c r="G157" s="32"/>
      <x:c r="H157" s="16" t="str">
        <x:f>IF($A157="","",IF($D157="Won","Closed - won",IF($D157="Lost","Closed - lost",IF(LEN($G157)=0,"Set follow-up",IF(NOT(ISNUMBER($G157)),"Check date",IF($G157&lt;1,"Check date",IF(INT($G157)&lt;$B$5,"Overdue",IF(INT($G157)=$B$5,"Due today","Scheduled"))))))))</x:f>
      </x:c>
      <x:c r="I157" s="14"/>
      <x:c r="J157" s="14"/>
    </x:row>
    <x:row r="158" ht="32" customHeight="1">
      <x:c r="A158" s="14"/>
      <x:c r="B158" s="14"/>
      <x:c r="C158" s="29"/>
      <x:c r="D158" s="14"/>
      <x:c r="E158" s="32"/>
      <x:c r="F158" s="20"/>
      <x:c r="G158" s="32"/>
      <x:c r="H158" s="16" t="str">
        <x:f>IF($A158="","",IF($D158="Won","Closed - won",IF($D158="Lost","Closed - lost",IF(LEN($G158)=0,"Set follow-up",IF(NOT(ISNUMBER($G158)),"Check date",IF($G158&lt;1,"Check date",IF(INT($G158)&lt;$B$5,"Overdue",IF(INT($G158)=$B$5,"Due today","Scheduled"))))))))</x:f>
      </x:c>
      <x:c r="I158" s="14"/>
      <x:c r="J158" s="14"/>
    </x:row>
    <x:row r="159" ht="32" customHeight="1">
      <x:c r="A159" s="14"/>
      <x:c r="B159" s="14"/>
      <x:c r="C159" s="29"/>
      <x:c r="D159" s="14"/>
      <x:c r="E159" s="32"/>
      <x:c r="F159" s="20"/>
      <x:c r="G159" s="32"/>
      <x:c r="H159" s="16" t="str">
        <x:f>IF($A159="","",IF($D159="Won","Closed - won",IF($D159="Lost","Closed - lost",IF(LEN($G159)=0,"Set follow-up",IF(NOT(ISNUMBER($G159)),"Check date",IF($G159&lt;1,"Check date",IF(INT($G159)&lt;$B$5,"Overdue",IF(INT($G159)=$B$5,"Due today","Scheduled"))))))))</x:f>
      </x:c>
      <x:c r="I159" s="14"/>
      <x:c r="J159" s="14"/>
    </x:row>
    <x:row r="160" ht="32" customHeight="1">
      <x:c r="A160" s="14"/>
      <x:c r="B160" s="14"/>
      <x:c r="C160" s="29"/>
      <x:c r="D160" s="14"/>
      <x:c r="E160" s="32"/>
      <x:c r="F160" s="20"/>
      <x:c r="G160" s="32"/>
      <x:c r="H160" s="16" t="str">
        <x:f>IF($A160="","",IF($D160="Won","Closed - won",IF($D160="Lost","Closed - lost",IF(LEN($G160)=0,"Set follow-up",IF(NOT(ISNUMBER($G160)),"Check date",IF($G160&lt;1,"Check date",IF(INT($G160)&lt;$B$5,"Overdue",IF(INT($G160)=$B$5,"Due today","Scheduled"))))))))</x:f>
      </x:c>
      <x:c r="I160" s="14"/>
      <x:c r="J160" s="14"/>
    </x:row>
    <x:row r="161" ht="32" customHeight="1">
      <x:c r="A161" s="14"/>
      <x:c r="B161" s="14"/>
      <x:c r="C161" s="29"/>
      <x:c r="D161" s="14"/>
      <x:c r="E161" s="32"/>
      <x:c r="F161" s="20"/>
      <x:c r="G161" s="32"/>
      <x:c r="H161" s="16" t="str">
        <x:f>IF($A161="","",IF($D161="Won","Closed - won",IF($D161="Lost","Closed - lost",IF(LEN($G161)=0,"Set follow-up",IF(NOT(ISNUMBER($G161)),"Check date",IF($G161&lt;1,"Check date",IF(INT($G161)&lt;$B$5,"Overdue",IF(INT($G161)=$B$5,"Due today","Scheduled"))))))))</x:f>
      </x:c>
      <x:c r="I161" s="14"/>
      <x:c r="J161" s="14"/>
    </x:row>
    <x:row r="162" ht="32" customHeight="1">
      <x:c r="A162" s="14"/>
      <x:c r="B162" s="14"/>
      <x:c r="C162" s="29"/>
      <x:c r="D162" s="14"/>
      <x:c r="E162" s="32"/>
      <x:c r="F162" s="20"/>
      <x:c r="G162" s="32"/>
      <x:c r="H162" s="16" t="str">
        <x:f>IF($A162="","",IF($D162="Won","Closed - won",IF($D162="Lost","Closed - lost",IF(LEN($G162)=0,"Set follow-up",IF(NOT(ISNUMBER($G162)),"Check date",IF($G162&lt;1,"Check date",IF(INT($G162)&lt;$B$5,"Overdue",IF(INT($G162)=$B$5,"Due today","Scheduled"))))))))</x:f>
      </x:c>
      <x:c r="I162" s="14"/>
      <x:c r="J162" s="14"/>
    </x:row>
    <x:row r="163" ht="32" customHeight="1">
      <x:c r="A163" s="14"/>
      <x:c r="B163" s="14"/>
      <x:c r="C163" s="29"/>
      <x:c r="D163" s="14"/>
      <x:c r="E163" s="32"/>
      <x:c r="F163" s="20"/>
      <x:c r="G163" s="32"/>
      <x:c r="H163" s="16" t="str">
        <x:f>IF($A163="","",IF($D163="Won","Closed - won",IF($D163="Lost","Closed - lost",IF(LEN($G163)=0,"Set follow-up",IF(NOT(ISNUMBER($G163)),"Check date",IF($G163&lt;1,"Check date",IF(INT($G163)&lt;$B$5,"Overdue",IF(INT($G163)=$B$5,"Due today","Scheduled"))))))))</x:f>
      </x:c>
      <x:c r="I163" s="14"/>
      <x:c r="J163" s="14"/>
    </x:row>
    <x:row r="164" ht="32" customHeight="1">
      <x:c r="A164" s="14"/>
      <x:c r="B164" s="14"/>
      <x:c r="C164" s="29"/>
      <x:c r="D164" s="14"/>
      <x:c r="E164" s="32"/>
      <x:c r="F164" s="20"/>
      <x:c r="G164" s="32"/>
      <x:c r="H164" s="16" t="str">
        <x:f>IF($A164="","",IF($D164="Won","Closed - won",IF($D164="Lost","Closed - lost",IF(LEN($G164)=0,"Set follow-up",IF(NOT(ISNUMBER($G164)),"Check date",IF($G164&lt;1,"Check date",IF(INT($G164)&lt;$B$5,"Overdue",IF(INT($G164)=$B$5,"Due today","Scheduled"))))))))</x:f>
      </x:c>
      <x:c r="I164" s="14"/>
      <x:c r="J164" s="14"/>
    </x:row>
    <x:row r="165" ht="32" customHeight="1">
      <x:c r="A165" s="14"/>
      <x:c r="B165" s="14"/>
      <x:c r="C165" s="29"/>
      <x:c r="D165" s="14"/>
      <x:c r="E165" s="32"/>
      <x:c r="F165" s="20"/>
      <x:c r="G165" s="32"/>
      <x:c r="H165" s="16" t="str">
        <x:f>IF($A165="","",IF($D165="Won","Closed - won",IF($D165="Lost","Closed - lost",IF(LEN($G165)=0,"Set follow-up",IF(NOT(ISNUMBER($G165)),"Check date",IF($G165&lt;1,"Check date",IF(INT($G165)&lt;$B$5,"Overdue",IF(INT($G165)=$B$5,"Due today","Scheduled"))))))))</x:f>
      </x:c>
      <x:c r="I165" s="14"/>
      <x:c r="J165" s="14"/>
    </x:row>
    <x:row r="166" ht="32" customHeight="1">
      <x:c r="A166" s="14"/>
      <x:c r="B166" s="14"/>
      <x:c r="C166" s="29"/>
      <x:c r="D166" s="14"/>
      <x:c r="E166" s="32"/>
      <x:c r="F166" s="20"/>
      <x:c r="G166" s="32"/>
      <x:c r="H166" s="16" t="str">
        <x:f>IF($A166="","",IF($D166="Won","Closed - won",IF($D166="Lost","Closed - lost",IF(LEN($G166)=0,"Set follow-up",IF(NOT(ISNUMBER($G166)),"Check date",IF($G166&lt;1,"Check date",IF(INT($G166)&lt;$B$5,"Overdue",IF(INT($G166)=$B$5,"Due today","Scheduled"))))))))</x:f>
      </x:c>
      <x:c r="I166" s="14"/>
      <x:c r="J166" s="14"/>
    </x:row>
    <x:row r="167" ht="32" customHeight="1">
      <x:c r="A167" s="14"/>
      <x:c r="B167" s="14"/>
      <x:c r="C167" s="29"/>
      <x:c r="D167" s="14"/>
      <x:c r="E167" s="32"/>
      <x:c r="F167" s="20"/>
      <x:c r="G167" s="32"/>
      <x:c r="H167" s="16" t="str">
        <x:f>IF($A167="","",IF($D167="Won","Closed - won",IF($D167="Lost","Closed - lost",IF(LEN($G167)=0,"Set follow-up",IF(NOT(ISNUMBER($G167)),"Check date",IF($G167&lt;1,"Check date",IF(INT($G167)&lt;$B$5,"Overdue",IF(INT($G167)=$B$5,"Due today","Scheduled"))))))))</x:f>
      </x:c>
      <x:c r="I167" s="14"/>
      <x:c r="J167" s="14"/>
    </x:row>
    <x:row r="168" ht="32" customHeight="1">
      <x:c r="A168" s="14"/>
      <x:c r="B168" s="14"/>
      <x:c r="C168" s="29"/>
      <x:c r="D168" s="14"/>
      <x:c r="E168" s="32"/>
      <x:c r="F168" s="20"/>
      <x:c r="G168" s="32"/>
      <x:c r="H168" s="16" t="str">
        <x:f>IF($A168="","",IF($D168="Won","Closed - won",IF($D168="Lost","Closed - lost",IF(LEN($G168)=0,"Set follow-up",IF(NOT(ISNUMBER($G168)),"Check date",IF($G168&lt;1,"Check date",IF(INT($G168)&lt;$B$5,"Overdue",IF(INT($G168)=$B$5,"Due today","Scheduled"))))))))</x:f>
      </x:c>
      <x:c r="I168" s="14"/>
      <x:c r="J168" s="14"/>
    </x:row>
    <x:row r="169" ht="32" customHeight="1">
      <x:c r="A169" s="14"/>
      <x:c r="B169" s="14"/>
      <x:c r="C169" s="29"/>
      <x:c r="D169" s="14"/>
      <x:c r="E169" s="32"/>
      <x:c r="F169" s="20"/>
      <x:c r="G169" s="32"/>
      <x:c r="H169" s="16" t="str">
        <x:f>IF($A169="","",IF($D169="Won","Closed - won",IF($D169="Lost","Closed - lost",IF(LEN($G169)=0,"Set follow-up",IF(NOT(ISNUMBER($G169)),"Check date",IF($G169&lt;1,"Check date",IF(INT($G169)&lt;$B$5,"Overdue",IF(INT($G169)=$B$5,"Due today","Scheduled"))))))))</x:f>
      </x:c>
      <x:c r="I169" s="14"/>
      <x:c r="J169" s="14"/>
    </x:row>
    <x:row r="170" ht="32" customHeight="1">
      <x:c r="A170" s="14"/>
      <x:c r="B170" s="14"/>
      <x:c r="C170" s="29"/>
      <x:c r="D170" s="14"/>
      <x:c r="E170" s="32"/>
      <x:c r="F170" s="20"/>
      <x:c r="G170" s="32"/>
      <x:c r="H170" s="16" t="str">
        <x:f>IF($A170="","",IF($D170="Won","Closed - won",IF($D170="Lost","Closed - lost",IF(LEN($G170)=0,"Set follow-up",IF(NOT(ISNUMBER($G170)),"Check date",IF($G170&lt;1,"Check date",IF(INT($G170)&lt;$B$5,"Overdue",IF(INT($G170)=$B$5,"Due today","Scheduled"))))))))</x:f>
      </x:c>
      <x:c r="I170" s="14"/>
      <x:c r="J170" s="14"/>
    </x:row>
    <x:row r="171" ht="32" customHeight="1">
      <x:c r="A171" s="14"/>
      <x:c r="B171" s="14"/>
      <x:c r="C171" s="29"/>
      <x:c r="D171" s="14"/>
      <x:c r="E171" s="32"/>
      <x:c r="F171" s="20"/>
      <x:c r="G171" s="32"/>
      <x:c r="H171" s="16" t="str">
        <x:f>IF($A171="","",IF($D171="Won","Closed - won",IF($D171="Lost","Closed - lost",IF(LEN($G171)=0,"Set follow-up",IF(NOT(ISNUMBER($G171)),"Check date",IF($G171&lt;1,"Check date",IF(INT($G171)&lt;$B$5,"Overdue",IF(INT($G171)=$B$5,"Due today","Scheduled"))))))))</x:f>
      </x:c>
      <x:c r="I171" s="14"/>
      <x:c r="J171" s="14"/>
    </x:row>
    <x:row r="172" ht="32" customHeight="1">
      <x:c r="A172" s="14"/>
      <x:c r="B172" s="14"/>
      <x:c r="C172" s="29"/>
      <x:c r="D172" s="14"/>
      <x:c r="E172" s="32"/>
      <x:c r="F172" s="20"/>
      <x:c r="G172" s="32"/>
      <x:c r="H172" s="16" t="str">
        <x:f>IF($A172="","",IF($D172="Won","Closed - won",IF($D172="Lost","Closed - lost",IF(LEN($G172)=0,"Set follow-up",IF(NOT(ISNUMBER($G172)),"Check date",IF($G172&lt;1,"Check date",IF(INT($G172)&lt;$B$5,"Overdue",IF(INT($G172)=$B$5,"Due today","Scheduled"))))))))</x:f>
      </x:c>
      <x:c r="I172" s="14"/>
      <x:c r="J172" s="14"/>
    </x:row>
    <x:row r="173" ht="32" customHeight="1">
      <x:c r="A173" s="14"/>
      <x:c r="B173" s="14"/>
      <x:c r="C173" s="29"/>
      <x:c r="D173" s="14"/>
      <x:c r="E173" s="32"/>
      <x:c r="F173" s="20"/>
      <x:c r="G173" s="32"/>
      <x:c r="H173" s="16" t="str">
        <x:f>IF($A173="","",IF($D173="Won","Closed - won",IF($D173="Lost","Closed - lost",IF(LEN($G173)=0,"Set follow-up",IF(NOT(ISNUMBER($G173)),"Check date",IF($G173&lt;1,"Check date",IF(INT($G173)&lt;$B$5,"Overdue",IF(INT($G173)=$B$5,"Due today","Scheduled"))))))))</x:f>
      </x:c>
      <x:c r="I173" s="14"/>
      <x:c r="J173" s="14"/>
    </x:row>
    <x:row r="174" ht="32" customHeight="1">
      <x:c r="A174" s="14"/>
      <x:c r="B174" s="14"/>
      <x:c r="C174" s="29"/>
      <x:c r="D174" s="14"/>
      <x:c r="E174" s="32"/>
      <x:c r="F174" s="20"/>
      <x:c r="G174" s="32"/>
      <x:c r="H174" s="16" t="str">
        <x:f>IF($A174="","",IF($D174="Won","Closed - won",IF($D174="Lost","Closed - lost",IF(LEN($G174)=0,"Set follow-up",IF(NOT(ISNUMBER($G174)),"Check date",IF($G174&lt;1,"Check date",IF(INT($G174)&lt;$B$5,"Overdue",IF(INT($G174)=$B$5,"Due today","Scheduled"))))))))</x:f>
      </x:c>
      <x:c r="I174" s="14"/>
      <x:c r="J174" s="14"/>
    </x:row>
    <x:row r="175" ht="32" customHeight="1">
      <x:c r="A175" s="14"/>
      <x:c r="B175" s="14"/>
      <x:c r="C175" s="29"/>
      <x:c r="D175" s="14"/>
      <x:c r="E175" s="32"/>
      <x:c r="F175" s="20"/>
      <x:c r="G175" s="32"/>
      <x:c r="H175" s="16" t="str">
        <x:f>IF($A175="","",IF($D175="Won","Closed - won",IF($D175="Lost","Closed - lost",IF(LEN($G175)=0,"Set follow-up",IF(NOT(ISNUMBER($G175)),"Check date",IF($G175&lt;1,"Check date",IF(INT($G175)&lt;$B$5,"Overdue",IF(INT($G175)=$B$5,"Due today","Scheduled"))))))))</x:f>
      </x:c>
      <x:c r="I175" s="14"/>
      <x:c r="J175" s="14"/>
    </x:row>
    <x:row r="176" ht="32" customHeight="1">
      <x:c r="A176" s="14"/>
      <x:c r="B176" s="14"/>
      <x:c r="C176" s="29"/>
      <x:c r="D176" s="14"/>
      <x:c r="E176" s="32"/>
      <x:c r="F176" s="20"/>
      <x:c r="G176" s="32"/>
      <x:c r="H176" s="16" t="str">
        <x:f>IF($A176="","",IF($D176="Won","Closed - won",IF($D176="Lost","Closed - lost",IF(LEN($G176)=0,"Set follow-up",IF(NOT(ISNUMBER($G176)),"Check date",IF($G176&lt;1,"Check date",IF(INT($G176)&lt;$B$5,"Overdue",IF(INT($G176)=$B$5,"Due today","Scheduled"))))))))</x:f>
      </x:c>
      <x:c r="I176" s="14"/>
      <x:c r="J176" s="14"/>
    </x:row>
    <x:row r="177" ht="32" customHeight="1">
      <x:c r="A177" s="14"/>
      <x:c r="B177" s="14"/>
      <x:c r="C177" s="29"/>
      <x:c r="D177" s="14"/>
      <x:c r="E177" s="32"/>
      <x:c r="F177" s="20"/>
      <x:c r="G177" s="32"/>
      <x:c r="H177" s="16" t="str">
        <x:f>IF($A177="","",IF($D177="Won","Closed - won",IF($D177="Lost","Closed - lost",IF(LEN($G177)=0,"Set follow-up",IF(NOT(ISNUMBER($G177)),"Check date",IF($G177&lt;1,"Check date",IF(INT($G177)&lt;$B$5,"Overdue",IF(INT($G177)=$B$5,"Due today","Scheduled"))))))))</x:f>
      </x:c>
      <x:c r="I177" s="14"/>
      <x:c r="J177" s="14"/>
    </x:row>
    <x:row r="178" ht="32" customHeight="1">
      <x:c r="A178" s="14"/>
      <x:c r="B178" s="14"/>
      <x:c r="C178" s="29"/>
      <x:c r="D178" s="14"/>
      <x:c r="E178" s="32"/>
      <x:c r="F178" s="20"/>
      <x:c r="G178" s="32"/>
      <x:c r="H178" s="16" t="str">
        <x:f>IF($A178="","",IF($D178="Won","Closed - won",IF($D178="Lost","Closed - lost",IF(LEN($G178)=0,"Set follow-up",IF(NOT(ISNUMBER($G178)),"Check date",IF($G178&lt;1,"Check date",IF(INT($G178)&lt;$B$5,"Overdue",IF(INT($G178)=$B$5,"Due today","Scheduled"))))))))</x:f>
      </x:c>
      <x:c r="I178" s="14"/>
      <x:c r="J178" s="14"/>
    </x:row>
    <x:row r="179" ht="32" customHeight="1">
      <x:c r="A179" s="14"/>
      <x:c r="B179" s="14"/>
      <x:c r="C179" s="29"/>
      <x:c r="D179" s="14"/>
      <x:c r="E179" s="32"/>
      <x:c r="F179" s="20"/>
      <x:c r="G179" s="32"/>
      <x:c r="H179" s="16" t="str">
        <x:f>IF($A179="","",IF($D179="Won","Closed - won",IF($D179="Lost","Closed - lost",IF(LEN($G179)=0,"Set follow-up",IF(NOT(ISNUMBER($G179)),"Check date",IF($G179&lt;1,"Check date",IF(INT($G179)&lt;$B$5,"Overdue",IF(INT($G179)=$B$5,"Due today","Scheduled"))))))))</x:f>
      </x:c>
      <x:c r="I179" s="14"/>
      <x:c r="J179" s="14"/>
    </x:row>
    <x:row r="180" ht="32" customHeight="1">
      <x:c r="A180" s="14"/>
      <x:c r="B180" s="14"/>
      <x:c r="C180" s="29"/>
      <x:c r="D180" s="14"/>
      <x:c r="E180" s="32"/>
      <x:c r="F180" s="20"/>
      <x:c r="G180" s="32"/>
      <x:c r="H180" s="16" t="str">
        <x:f>IF($A180="","",IF($D180="Won","Closed - won",IF($D180="Lost","Closed - lost",IF(LEN($G180)=0,"Set follow-up",IF(NOT(ISNUMBER($G180)),"Check date",IF($G180&lt;1,"Check date",IF(INT($G180)&lt;$B$5,"Overdue",IF(INT($G180)=$B$5,"Due today","Scheduled"))))))))</x:f>
      </x:c>
      <x:c r="I180" s="14"/>
      <x:c r="J180" s="14"/>
    </x:row>
    <x:row r="181" ht="32" customHeight="1">
      <x:c r="A181" s="14"/>
      <x:c r="B181" s="14"/>
      <x:c r="C181" s="29"/>
      <x:c r="D181" s="14"/>
      <x:c r="E181" s="32"/>
      <x:c r="F181" s="20"/>
      <x:c r="G181" s="32"/>
      <x:c r="H181" s="16" t="str">
        <x:f>IF($A181="","",IF($D181="Won","Closed - won",IF($D181="Lost","Closed - lost",IF(LEN($G181)=0,"Set follow-up",IF(NOT(ISNUMBER($G181)),"Check date",IF($G181&lt;1,"Check date",IF(INT($G181)&lt;$B$5,"Overdue",IF(INT($G181)=$B$5,"Due today","Scheduled"))))))))</x:f>
      </x:c>
      <x:c r="I181" s="14"/>
      <x:c r="J181" s="14"/>
    </x:row>
    <x:row r="182" ht="32" customHeight="1">
      <x:c r="A182" s="14"/>
      <x:c r="B182" s="14"/>
      <x:c r="C182" s="29"/>
      <x:c r="D182" s="14"/>
      <x:c r="E182" s="32"/>
      <x:c r="F182" s="20"/>
      <x:c r="G182" s="32"/>
      <x:c r="H182" s="16" t="str">
        <x:f>IF($A182="","",IF($D182="Won","Closed - won",IF($D182="Lost","Closed - lost",IF(LEN($G182)=0,"Set follow-up",IF(NOT(ISNUMBER($G182)),"Check date",IF($G182&lt;1,"Check date",IF(INT($G182)&lt;$B$5,"Overdue",IF(INT($G182)=$B$5,"Due today","Scheduled"))))))))</x:f>
      </x:c>
      <x:c r="I182" s="14"/>
      <x:c r="J182" s="14"/>
    </x:row>
    <x:row r="183" ht="32" customHeight="1">
      <x:c r="A183" s="14"/>
      <x:c r="B183" s="14"/>
      <x:c r="C183" s="29"/>
      <x:c r="D183" s="14"/>
      <x:c r="E183" s="32"/>
      <x:c r="F183" s="20"/>
      <x:c r="G183" s="32"/>
      <x:c r="H183" s="16" t="str">
        <x:f>IF($A183="","",IF($D183="Won","Closed - won",IF($D183="Lost","Closed - lost",IF(LEN($G183)=0,"Set follow-up",IF(NOT(ISNUMBER($G183)),"Check date",IF($G183&lt;1,"Check date",IF(INT($G183)&lt;$B$5,"Overdue",IF(INT($G183)=$B$5,"Due today","Scheduled"))))))))</x:f>
      </x:c>
      <x:c r="I183" s="14"/>
      <x:c r="J183" s="14"/>
    </x:row>
    <x:row r="184" ht="32" customHeight="1">
      <x:c r="A184" s="14"/>
      <x:c r="B184" s="14"/>
      <x:c r="C184" s="29"/>
      <x:c r="D184" s="14"/>
      <x:c r="E184" s="32"/>
      <x:c r="F184" s="20"/>
      <x:c r="G184" s="32"/>
      <x:c r="H184" s="16" t="str">
        <x:f>IF($A184="","",IF($D184="Won","Closed - won",IF($D184="Lost","Closed - lost",IF(LEN($G184)=0,"Set follow-up",IF(NOT(ISNUMBER($G184)),"Check date",IF($G184&lt;1,"Check date",IF(INT($G184)&lt;$B$5,"Overdue",IF(INT($G184)=$B$5,"Due today","Scheduled"))))))))</x:f>
      </x:c>
      <x:c r="I184" s="14"/>
      <x:c r="J184" s="14"/>
    </x:row>
    <x:row r="185" ht="32" customHeight="1">
      <x:c r="A185" s="14"/>
      <x:c r="B185" s="14"/>
      <x:c r="C185" s="29"/>
      <x:c r="D185" s="14"/>
      <x:c r="E185" s="32"/>
      <x:c r="F185" s="20"/>
      <x:c r="G185" s="32"/>
      <x:c r="H185" s="16" t="str">
        <x:f>IF($A185="","",IF($D185="Won","Closed - won",IF($D185="Lost","Closed - lost",IF(LEN($G185)=0,"Set follow-up",IF(NOT(ISNUMBER($G185)),"Check date",IF($G185&lt;1,"Check date",IF(INT($G185)&lt;$B$5,"Overdue",IF(INT($G185)=$B$5,"Due today","Scheduled"))))))))</x:f>
      </x:c>
      <x:c r="I185" s="14"/>
      <x:c r="J185" s="14"/>
    </x:row>
    <x:row r="186" ht="32" customHeight="1">
      <x:c r="A186" s="14"/>
      <x:c r="B186" s="14"/>
      <x:c r="C186" s="29"/>
      <x:c r="D186" s="14"/>
      <x:c r="E186" s="32"/>
      <x:c r="F186" s="20"/>
      <x:c r="G186" s="32"/>
      <x:c r="H186" s="16" t="str">
        <x:f>IF($A186="","",IF($D186="Won","Closed - won",IF($D186="Lost","Closed - lost",IF(LEN($G186)=0,"Set follow-up",IF(NOT(ISNUMBER($G186)),"Check date",IF($G186&lt;1,"Check date",IF(INT($G186)&lt;$B$5,"Overdue",IF(INT($G186)=$B$5,"Due today","Scheduled"))))))))</x:f>
      </x:c>
      <x:c r="I186" s="14"/>
      <x:c r="J186" s="14"/>
    </x:row>
    <x:row r="187" ht="32" customHeight="1">
      <x:c r="A187" s="14"/>
      <x:c r="B187" s="14"/>
      <x:c r="C187" s="29"/>
      <x:c r="D187" s="14"/>
      <x:c r="E187" s="32"/>
      <x:c r="F187" s="20"/>
      <x:c r="G187" s="32"/>
      <x:c r="H187" s="16" t="str">
        <x:f>IF($A187="","",IF($D187="Won","Closed - won",IF($D187="Lost","Closed - lost",IF(LEN($G187)=0,"Set follow-up",IF(NOT(ISNUMBER($G187)),"Check date",IF($G187&lt;1,"Check date",IF(INT($G187)&lt;$B$5,"Overdue",IF(INT($G187)=$B$5,"Due today","Scheduled"))))))))</x:f>
      </x:c>
      <x:c r="I187" s="14"/>
      <x:c r="J187" s="14"/>
    </x:row>
    <x:row r="188" ht="32" customHeight="1">
      <x:c r="A188" s="14"/>
      <x:c r="B188" s="14"/>
      <x:c r="C188" s="29"/>
      <x:c r="D188" s="14"/>
      <x:c r="E188" s="32"/>
      <x:c r="F188" s="20"/>
      <x:c r="G188" s="32"/>
      <x:c r="H188" s="16" t="str">
        <x:f>IF($A188="","",IF($D188="Won","Closed - won",IF($D188="Lost","Closed - lost",IF(LEN($G188)=0,"Set follow-up",IF(NOT(ISNUMBER($G188)),"Check date",IF($G188&lt;1,"Check date",IF(INT($G188)&lt;$B$5,"Overdue",IF(INT($G188)=$B$5,"Due today","Scheduled"))))))))</x:f>
      </x:c>
      <x:c r="I188" s="14"/>
      <x:c r="J188" s="14"/>
    </x:row>
    <x:row r="189" ht="32" customHeight="1">
      <x:c r="A189" s="14"/>
      <x:c r="B189" s="14"/>
      <x:c r="C189" s="29"/>
      <x:c r="D189" s="14"/>
      <x:c r="E189" s="32"/>
      <x:c r="F189" s="20"/>
      <x:c r="G189" s="32"/>
      <x:c r="H189" s="16" t="str">
        <x:f>IF($A189="","",IF($D189="Won","Closed - won",IF($D189="Lost","Closed - lost",IF(LEN($G189)=0,"Set follow-up",IF(NOT(ISNUMBER($G189)),"Check date",IF($G189&lt;1,"Check date",IF(INT($G189)&lt;$B$5,"Overdue",IF(INT($G189)=$B$5,"Due today","Scheduled"))))))))</x:f>
      </x:c>
      <x:c r="I189" s="14"/>
      <x:c r="J189" s="14"/>
    </x:row>
    <x:row r="190" ht="32" customHeight="1">
      <x:c r="A190" s="14"/>
      <x:c r="B190" s="14"/>
      <x:c r="C190" s="29"/>
      <x:c r="D190" s="14"/>
      <x:c r="E190" s="32"/>
      <x:c r="F190" s="20"/>
      <x:c r="G190" s="32"/>
      <x:c r="H190" s="16" t="str">
        <x:f>IF($A190="","",IF($D190="Won","Closed - won",IF($D190="Lost","Closed - lost",IF(LEN($G190)=0,"Set follow-up",IF(NOT(ISNUMBER($G190)),"Check date",IF($G190&lt;1,"Check date",IF(INT($G190)&lt;$B$5,"Overdue",IF(INT($G190)=$B$5,"Due today","Scheduled"))))))))</x:f>
      </x:c>
      <x:c r="I190" s="14"/>
      <x:c r="J190" s="14"/>
    </x:row>
    <x:row r="191" ht="32" customHeight="1">
      <x:c r="A191" s="14"/>
      <x:c r="B191" s="14"/>
      <x:c r="C191" s="29"/>
      <x:c r="D191" s="14"/>
      <x:c r="E191" s="32"/>
      <x:c r="F191" s="20"/>
      <x:c r="G191" s="32"/>
      <x:c r="H191" s="16" t="str">
        <x:f>IF($A191="","",IF($D191="Won","Closed - won",IF($D191="Lost","Closed - lost",IF(LEN($G191)=0,"Set follow-up",IF(NOT(ISNUMBER($G191)),"Check date",IF($G191&lt;1,"Check date",IF(INT($G191)&lt;$B$5,"Overdue",IF(INT($G191)=$B$5,"Due today","Scheduled"))))))))</x:f>
      </x:c>
      <x:c r="I191" s="14"/>
      <x:c r="J191" s="14"/>
    </x:row>
    <x:row r="192" ht="32" customHeight="1">
      <x:c r="A192" s="14"/>
      <x:c r="B192" s="14"/>
      <x:c r="C192" s="29"/>
      <x:c r="D192" s="14"/>
      <x:c r="E192" s="32"/>
      <x:c r="F192" s="20"/>
      <x:c r="G192" s="32"/>
      <x:c r="H192" s="16" t="str">
        <x:f>IF($A192="","",IF($D192="Won","Closed - won",IF($D192="Lost","Closed - lost",IF(LEN($G192)=0,"Set follow-up",IF(NOT(ISNUMBER($G192)),"Check date",IF($G192&lt;1,"Check date",IF(INT($G192)&lt;$B$5,"Overdue",IF(INT($G192)=$B$5,"Due today","Scheduled"))))))))</x:f>
      </x:c>
      <x:c r="I192" s="14"/>
      <x:c r="J192" s="14"/>
    </x:row>
    <x:row r="193" ht="32" customHeight="1">
      <x:c r="A193" s="14"/>
      <x:c r="B193" s="14"/>
      <x:c r="C193" s="29"/>
      <x:c r="D193" s="14"/>
      <x:c r="E193" s="32"/>
      <x:c r="F193" s="20"/>
      <x:c r="G193" s="32"/>
      <x:c r="H193" s="16" t="str">
        <x:f>IF($A193="","",IF($D193="Won","Closed - won",IF($D193="Lost","Closed - lost",IF(LEN($G193)=0,"Set follow-up",IF(NOT(ISNUMBER($G193)),"Check date",IF($G193&lt;1,"Check date",IF(INT($G193)&lt;$B$5,"Overdue",IF(INT($G193)=$B$5,"Due today","Scheduled"))))))))</x:f>
      </x:c>
      <x:c r="I193" s="14"/>
      <x:c r="J193" s="14"/>
    </x:row>
    <x:row r="194" ht="32" customHeight="1">
      <x:c r="A194" s="14"/>
      <x:c r="B194" s="14"/>
      <x:c r="C194" s="29"/>
      <x:c r="D194" s="14"/>
      <x:c r="E194" s="32"/>
      <x:c r="F194" s="20"/>
      <x:c r="G194" s="32"/>
      <x:c r="H194" s="16" t="str">
        <x:f>IF($A194="","",IF($D194="Won","Closed - won",IF($D194="Lost","Closed - lost",IF(LEN($G194)=0,"Set follow-up",IF(NOT(ISNUMBER($G194)),"Check date",IF($G194&lt;1,"Check date",IF(INT($G194)&lt;$B$5,"Overdue",IF(INT($G194)=$B$5,"Due today","Scheduled"))))))))</x:f>
      </x:c>
      <x:c r="I194" s="14"/>
      <x:c r="J194" s="14"/>
    </x:row>
    <x:row r="195" ht="32" customHeight="1">
      <x:c r="A195" s="14"/>
      <x:c r="B195" s="14"/>
      <x:c r="C195" s="29"/>
      <x:c r="D195" s="14"/>
      <x:c r="E195" s="32"/>
      <x:c r="F195" s="20"/>
      <x:c r="G195" s="32"/>
      <x:c r="H195" s="16" t="str">
        <x:f>IF($A195="","",IF($D195="Won","Closed - won",IF($D195="Lost","Closed - lost",IF(LEN($G195)=0,"Set follow-up",IF(NOT(ISNUMBER($G195)),"Check date",IF($G195&lt;1,"Check date",IF(INT($G195)&lt;$B$5,"Overdue",IF(INT($G195)=$B$5,"Due today","Scheduled"))))))))</x:f>
      </x:c>
      <x:c r="I195" s="14"/>
      <x:c r="J195" s="14"/>
    </x:row>
    <x:row r="196" ht="32" customHeight="1">
      <x:c r="A196" s="14"/>
      <x:c r="B196" s="14"/>
      <x:c r="C196" s="29"/>
      <x:c r="D196" s="14"/>
      <x:c r="E196" s="32"/>
      <x:c r="F196" s="20"/>
      <x:c r="G196" s="32"/>
      <x:c r="H196" s="16" t="str">
        <x:f>IF($A196="","",IF($D196="Won","Closed - won",IF($D196="Lost","Closed - lost",IF(LEN($G196)=0,"Set follow-up",IF(NOT(ISNUMBER($G196)),"Check date",IF($G196&lt;1,"Check date",IF(INT($G196)&lt;$B$5,"Overdue",IF(INT($G196)=$B$5,"Due today","Scheduled"))))))))</x:f>
      </x:c>
      <x:c r="I196" s="14"/>
      <x:c r="J196" s="14"/>
    </x:row>
    <x:row r="197" ht="32" customHeight="1">
      <x:c r="A197" s="14"/>
      <x:c r="B197" s="14"/>
      <x:c r="C197" s="29"/>
      <x:c r="D197" s="14"/>
      <x:c r="E197" s="32"/>
      <x:c r="F197" s="20"/>
      <x:c r="G197" s="32"/>
      <x:c r="H197" s="16" t="str">
        <x:f>IF($A197="","",IF($D197="Won","Closed - won",IF($D197="Lost","Closed - lost",IF(LEN($G197)=0,"Set follow-up",IF(NOT(ISNUMBER($G197)),"Check date",IF($G197&lt;1,"Check date",IF(INT($G197)&lt;$B$5,"Overdue",IF(INT($G197)=$B$5,"Due today","Scheduled"))))))))</x:f>
      </x:c>
      <x:c r="I197" s="14"/>
      <x:c r="J197" s="14"/>
    </x:row>
    <x:row r="198" ht="32" customHeight="1">
      <x:c r="A198" s="14"/>
      <x:c r="B198" s="14"/>
      <x:c r="C198" s="29"/>
      <x:c r="D198" s="14"/>
      <x:c r="E198" s="32"/>
      <x:c r="F198" s="20"/>
      <x:c r="G198" s="32"/>
      <x:c r="H198" s="16" t="str">
        <x:f>IF($A198="","",IF($D198="Won","Closed - won",IF($D198="Lost","Closed - lost",IF(LEN($G198)=0,"Set follow-up",IF(NOT(ISNUMBER($G198)),"Check date",IF($G198&lt;1,"Check date",IF(INT($G198)&lt;$B$5,"Overdue",IF(INT($G198)=$B$5,"Due today","Scheduled"))))))))</x:f>
      </x:c>
      <x:c r="I198" s="14"/>
      <x:c r="J198" s="14"/>
    </x:row>
    <x:row r="199" ht="32" customHeight="1">
      <x:c r="A199" s="14"/>
      <x:c r="B199" s="14"/>
      <x:c r="C199" s="29"/>
      <x:c r="D199" s="14"/>
      <x:c r="E199" s="32"/>
      <x:c r="F199" s="20"/>
      <x:c r="G199" s="32"/>
      <x:c r="H199" s="16" t="str">
        <x:f>IF($A199="","",IF($D199="Won","Closed - won",IF($D199="Lost","Closed - lost",IF(LEN($G199)=0,"Set follow-up",IF(NOT(ISNUMBER($G199)),"Check date",IF($G199&lt;1,"Check date",IF(INT($G199)&lt;$B$5,"Overdue",IF(INT($G199)=$B$5,"Due today","Scheduled"))))))))</x:f>
      </x:c>
      <x:c r="I199" s="14"/>
      <x:c r="J199" s="14"/>
    </x:row>
    <x:row r="200" ht="32" customHeight="1">
      <x:c r="A200" s="14"/>
      <x:c r="B200" s="14"/>
      <x:c r="C200" s="29"/>
      <x:c r="D200" s="14"/>
      <x:c r="E200" s="32"/>
      <x:c r="F200" s="20"/>
      <x:c r="G200" s="32"/>
      <x:c r="H200" s="16" t="str">
        <x:f>IF($A200="","",IF($D200="Won","Closed - won",IF($D200="Lost","Closed - lost",IF(LEN($G200)=0,"Set follow-up",IF(NOT(ISNUMBER($G200)),"Check date",IF($G200&lt;1,"Check date",IF(INT($G200)&lt;$B$5,"Overdue",IF(INT($G200)=$B$5,"Due today","Scheduled"))))))))</x:f>
      </x:c>
      <x:c r="I200" s="14"/>
      <x:c r="J200" s="14"/>
    </x:row>
    <x:row r="201" ht="32" customHeight="1">
      <x:c r="A201" s="14"/>
      <x:c r="B201" s="14"/>
      <x:c r="C201" s="29"/>
      <x:c r="D201" s="14"/>
      <x:c r="E201" s="32"/>
      <x:c r="F201" s="20"/>
      <x:c r="G201" s="32"/>
      <x:c r="H201" s="16" t="str">
        <x:f>IF($A201="","",IF($D201="Won","Closed - won",IF($D201="Lost","Closed - lost",IF(LEN($G201)=0,"Set follow-up",IF(NOT(ISNUMBER($G201)),"Check date",IF($G201&lt;1,"Check date",IF(INT($G201)&lt;$B$5,"Overdue",IF(INT($G201)=$B$5,"Due today","Scheduled"))))))))</x:f>
      </x:c>
      <x:c r="I201" s="14"/>
      <x:c r="J201" s="14"/>
    </x:row>
    <x:row r="202" ht="32" customHeight="1">
      <x:c r="A202" s="14"/>
      <x:c r="B202" s="14"/>
      <x:c r="C202" s="29"/>
      <x:c r="D202" s="14"/>
      <x:c r="E202" s="32"/>
      <x:c r="F202" s="20"/>
      <x:c r="G202" s="32"/>
      <x:c r="H202" s="16" t="str">
        <x:f>IF($A202="","",IF($D202="Won","Closed - won",IF($D202="Lost","Closed - lost",IF(LEN($G202)=0,"Set follow-up",IF(NOT(ISNUMBER($G202)),"Check date",IF($G202&lt;1,"Check date",IF(INT($G202)&lt;$B$5,"Overdue",IF(INT($G202)=$B$5,"Due today","Scheduled"))))))))</x:f>
      </x:c>
      <x:c r="I202" s="14"/>
      <x:c r="J202" s="14"/>
    </x:row>
    <x:row r="203" ht="32" customHeight="1">
      <x:c r="A203" s="14"/>
      <x:c r="B203" s="14"/>
      <x:c r="C203" s="29"/>
      <x:c r="D203" s="14"/>
      <x:c r="E203" s="32"/>
      <x:c r="F203" s="20"/>
      <x:c r="G203" s="32"/>
      <x:c r="H203" s="16" t="str">
        <x:f>IF($A203="","",IF($D203="Won","Closed - won",IF($D203="Lost","Closed - lost",IF(LEN($G203)=0,"Set follow-up",IF(NOT(ISNUMBER($G203)),"Check date",IF($G203&lt;1,"Check date",IF(INT($G203)&lt;$B$5,"Overdue",IF(INT($G203)=$B$5,"Due today","Scheduled"))))))))</x:f>
      </x:c>
      <x:c r="I203" s="14"/>
      <x:c r="J203" s="14"/>
    </x:row>
    <x:row r="204" ht="32" customHeight="1">
      <x:c r="A204" s="14"/>
      <x:c r="B204" s="14"/>
      <x:c r="C204" s="29"/>
      <x:c r="D204" s="14"/>
      <x:c r="E204" s="32"/>
      <x:c r="F204" s="20"/>
      <x:c r="G204" s="32"/>
      <x:c r="H204" s="16" t="str">
        <x:f>IF($A204="","",IF($D204="Won","Closed - won",IF($D204="Lost","Closed - lost",IF(LEN($G204)=0,"Set follow-up",IF(NOT(ISNUMBER($G204)),"Check date",IF($G204&lt;1,"Check date",IF(INT($G204)&lt;$B$5,"Overdue",IF(INT($G204)=$B$5,"Due today","Scheduled"))))))))</x:f>
      </x:c>
      <x:c r="I204" s="14"/>
      <x:c r="J204" s="14"/>
    </x:row>
    <x:row r="205" ht="32" customHeight="1">
      <x:c r="A205" s="14"/>
      <x:c r="B205" s="14"/>
      <x:c r="C205" s="29"/>
      <x:c r="D205" s="14"/>
      <x:c r="E205" s="32"/>
      <x:c r="F205" s="20"/>
      <x:c r="G205" s="32"/>
      <x:c r="H205" s="16" t="str">
        <x:f>IF($A205="","",IF($D205="Won","Closed - won",IF($D205="Lost","Closed - lost",IF(LEN($G205)=0,"Set follow-up",IF(NOT(ISNUMBER($G205)),"Check date",IF($G205&lt;1,"Check date",IF(INT($G205)&lt;$B$5,"Overdue",IF(INT($G205)=$B$5,"Due today","Scheduled"))))))))</x:f>
      </x:c>
      <x:c r="I205" s="14"/>
      <x:c r="J205" s="14"/>
    </x:row>
    <x:row r="206" ht="32" customHeight="1">
      <x:c r="A206" s="14"/>
      <x:c r="B206" s="14"/>
      <x:c r="C206" s="29"/>
      <x:c r="D206" s="14"/>
      <x:c r="E206" s="32"/>
      <x:c r="F206" s="20"/>
      <x:c r="G206" s="32"/>
      <x:c r="H206" s="16" t="str">
        <x:f>IF($A206="","",IF($D206="Won","Closed - won",IF($D206="Lost","Closed - lost",IF(LEN($G206)=0,"Set follow-up",IF(NOT(ISNUMBER($G206)),"Check date",IF($G206&lt;1,"Check date",IF(INT($G206)&lt;$B$5,"Overdue",IF(INT($G206)=$B$5,"Due today","Scheduled"))))))))</x:f>
      </x:c>
      <x:c r="I206" s="14"/>
      <x:c r="J206" s="14"/>
    </x:row>
    <x:row r="207" ht="32" customHeight="1">
      <x:c r="A207" s="14"/>
      <x:c r="B207" s="14"/>
      <x:c r="C207" s="29"/>
      <x:c r="D207" s="14"/>
      <x:c r="E207" s="32"/>
      <x:c r="F207" s="20"/>
      <x:c r="G207" s="32"/>
      <x:c r="H207" s="16" t="str">
        <x:f>IF($A207="","",IF($D207="Won","Closed - won",IF($D207="Lost","Closed - lost",IF(LEN($G207)=0,"Set follow-up",IF(NOT(ISNUMBER($G207)),"Check date",IF($G207&lt;1,"Check date",IF(INT($G207)&lt;$B$5,"Overdue",IF(INT($G207)=$B$5,"Due today","Scheduled"))))))))</x:f>
      </x:c>
      <x:c r="I207" s="14"/>
      <x:c r="J207" s="14"/>
    </x:row>
    <x:row r="208" ht="32" customHeight="1">
      <x:c r="A208" s="14"/>
      <x:c r="B208" s="14"/>
      <x:c r="C208" s="29"/>
      <x:c r="D208" s="14"/>
      <x:c r="E208" s="32"/>
      <x:c r="F208" s="20"/>
      <x:c r="G208" s="32"/>
      <x:c r="H208" s="16" t="str">
        <x:f>IF($A208="","",IF($D208="Won","Closed - won",IF($D208="Lost","Closed - lost",IF(LEN($G208)=0,"Set follow-up",IF(NOT(ISNUMBER($G208)),"Check date",IF($G208&lt;1,"Check date",IF(INT($G208)&lt;$B$5,"Overdue",IF(INT($G208)=$B$5,"Due today","Scheduled"))))))))</x:f>
      </x:c>
      <x:c r="I208" s="14"/>
      <x:c r="J208" s="14"/>
    </x:row>
    <x:row r="209" ht="32" customHeight="1">
      <x:c r="A209" s="14"/>
      <x:c r="B209" s="14"/>
      <x:c r="C209" s="29"/>
      <x:c r="D209" s="14"/>
      <x:c r="E209" s="32"/>
      <x:c r="F209" s="20"/>
      <x:c r="G209" s="32"/>
      <x:c r="H209" s="16" t="str">
        <x:f>IF($A209="","",IF($D209="Won","Closed - won",IF($D209="Lost","Closed - lost",IF(LEN($G209)=0,"Set follow-up",IF(NOT(ISNUMBER($G209)),"Check date",IF($G209&lt;1,"Check date",IF(INT($G209)&lt;$B$5,"Overdue",IF(INT($G209)=$B$5,"Due today","Scheduled"))))))))</x:f>
      </x:c>
      <x:c r="I209" s="14"/>
      <x:c r="J209" s="14"/>
    </x:row>
    <x:row r="210" ht="32" customHeight="1">
      <x:c r="A210" s="14"/>
      <x:c r="B210" s="14"/>
      <x:c r="C210" s="29"/>
      <x:c r="D210" s="14"/>
      <x:c r="E210" s="32"/>
      <x:c r="F210" s="20"/>
      <x:c r="G210" s="32"/>
      <x:c r="H210" s="16" t="str">
        <x:f>IF($A210="","",IF($D210="Won","Closed - won",IF($D210="Lost","Closed - lost",IF(LEN($G210)=0,"Set follow-up",IF(NOT(ISNUMBER($G210)),"Check date",IF($G210&lt;1,"Check date",IF(INT($G210)&lt;$B$5,"Overdue",IF(INT($G210)=$B$5,"Due today","Scheduled"))))))))</x:f>
      </x:c>
      <x:c r="I210" s="14"/>
      <x:c r="J210" s="14"/>
    </x:row>
    <x:row r="211" ht="32" customHeight="1">
      <x:c r="A211" s="14"/>
      <x:c r="B211" s="14"/>
      <x:c r="C211" s="29"/>
      <x:c r="D211" s="14"/>
      <x:c r="E211" s="32"/>
      <x:c r="F211" s="20"/>
      <x:c r="G211" s="32"/>
      <x:c r="H211" s="16" t="str">
        <x:f>IF($A211="","",IF($D211="Won","Closed - won",IF($D211="Lost","Closed - lost",IF(LEN($G211)=0,"Set follow-up",IF(NOT(ISNUMBER($G211)),"Check date",IF($G211&lt;1,"Check date",IF(INT($G211)&lt;$B$5,"Overdue",IF(INT($G211)=$B$5,"Due today","Scheduled"))))))))</x:f>
      </x:c>
      <x:c r="I211" s="14"/>
      <x:c r="J211" s="14"/>
    </x:row>
    <x:row r="212" ht="32" customHeight="1">
      <x:c r="A212" s="14"/>
      <x:c r="B212" s="14"/>
      <x:c r="C212" s="29"/>
      <x:c r="D212" s="14"/>
      <x:c r="E212" s="32"/>
      <x:c r="F212" s="20"/>
      <x:c r="G212" s="32"/>
      <x:c r="H212" s="16" t="str">
        <x:f>IF($A212="","",IF($D212="Won","Closed - won",IF($D212="Lost","Closed - lost",IF(LEN($G212)=0,"Set follow-up",IF(NOT(ISNUMBER($G212)),"Check date",IF($G212&lt;1,"Check date",IF(INT($G212)&lt;$B$5,"Overdue",IF(INT($G212)=$B$5,"Due today","Scheduled"))))))))</x:f>
      </x:c>
      <x:c r="I212" s="14"/>
      <x:c r="J212" s="14"/>
    </x:row>
    <x:row r="213" ht="32" customHeight="1">
      <x:c r="A213" s="14"/>
      <x:c r="B213" s="14"/>
      <x:c r="C213" s="29"/>
      <x:c r="D213" s="14"/>
      <x:c r="E213" s="32"/>
      <x:c r="F213" s="20"/>
      <x:c r="G213" s="32"/>
      <x:c r="H213" s="16" t="str">
        <x:f>IF($A213="","",IF($D213="Won","Closed - won",IF($D213="Lost","Closed - lost",IF(LEN($G213)=0,"Set follow-up",IF(NOT(ISNUMBER($G213)),"Check date",IF($G213&lt;1,"Check date",IF(INT($G213)&lt;$B$5,"Overdue",IF(INT($G213)=$B$5,"Due today","Scheduled"))))))))</x:f>
      </x:c>
      <x:c r="I213" s="14"/>
      <x:c r="J213" s="14"/>
    </x:row>
    <x:row r="214" ht="32" customHeight="1">
      <x:c r="A214" s="14"/>
      <x:c r="B214" s="14"/>
      <x:c r="C214" s="29"/>
      <x:c r="D214" s="14"/>
      <x:c r="E214" s="32"/>
      <x:c r="F214" s="20"/>
      <x:c r="G214" s="32"/>
      <x:c r="H214" s="16" t="str">
        <x:f>IF($A214="","",IF($D214="Won","Closed - won",IF($D214="Lost","Closed - lost",IF(LEN($G214)=0,"Set follow-up",IF(NOT(ISNUMBER($G214)),"Check date",IF($G214&lt;1,"Check date",IF(INT($G214)&lt;$B$5,"Overdue",IF(INT($G214)=$B$5,"Due today","Scheduled"))))))))</x:f>
      </x:c>
      <x:c r="I214" s="14"/>
      <x:c r="J214" s="14"/>
    </x:row>
    <x:row r="215" ht="32" customHeight="1">
      <x:c r="A215" s="14"/>
      <x:c r="B215" s="14"/>
      <x:c r="C215" s="29"/>
      <x:c r="D215" s="14"/>
      <x:c r="E215" s="32"/>
      <x:c r="F215" s="20"/>
      <x:c r="G215" s="32"/>
      <x:c r="H215" s="16" t="str">
        <x:f>IF($A215="","",IF($D215="Won","Closed - won",IF($D215="Lost","Closed - lost",IF(LEN($G215)=0,"Set follow-up",IF(NOT(ISNUMBER($G215)),"Check date",IF($G215&lt;1,"Check date",IF(INT($G215)&lt;$B$5,"Overdue",IF(INT($G215)=$B$5,"Due today","Scheduled"))))))))</x:f>
      </x:c>
      <x:c r="I215" s="14"/>
      <x:c r="J215" s="14"/>
    </x:row>
    <x:row r="216" ht="32" customHeight="1">
      <x:c r="A216" s="14"/>
      <x:c r="B216" s="14"/>
      <x:c r="C216" s="29"/>
      <x:c r="D216" s="14"/>
      <x:c r="E216" s="32"/>
      <x:c r="F216" s="20"/>
      <x:c r="G216" s="32"/>
      <x:c r="H216" s="16" t="str">
        <x:f>IF($A216="","",IF($D216="Won","Closed - won",IF($D216="Lost","Closed - lost",IF(LEN($G216)=0,"Set follow-up",IF(NOT(ISNUMBER($G216)),"Check date",IF($G216&lt;1,"Check date",IF(INT($G216)&lt;$B$5,"Overdue",IF(INT($G216)=$B$5,"Due today","Scheduled"))))))))</x:f>
      </x:c>
      <x:c r="I216" s="14"/>
      <x:c r="J216" s="14"/>
    </x:row>
    <x:row r="217" ht="32" customHeight="1">
      <x:c r="A217" s="14"/>
      <x:c r="B217" s="14"/>
      <x:c r="C217" s="29"/>
      <x:c r="D217" s="14"/>
      <x:c r="E217" s="32"/>
      <x:c r="F217" s="20"/>
      <x:c r="G217" s="32"/>
      <x:c r="H217" s="16" t="str">
        <x:f>IF($A217="","",IF($D217="Won","Closed - won",IF($D217="Lost","Closed - lost",IF(LEN($G217)=0,"Set follow-up",IF(NOT(ISNUMBER($G217)),"Check date",IF($G217&lt;1,"Check date",IF(INT($G217)&lt;$B$5,"Overdue",IF(INT($G217)=$B$5,"Due today","Scheduled"))))))))</x:f>
      </x:c>
      <x:c r="I217" s="14"/>
      <x:c r="J217" s="14"/>
    </x:row>
    <x:row r="218" ht="32" customHeight="1">
      <x:c r="A218" s="14"/>
      <x:c r="B218" s="14"/>
      <x:c r="C218" s="29"/>
      <x:c r="D218" s="14"/>
      <x:c r="E218" s="32"/>
      <x:c r="F218" s="20"/>
      <x:c r="G218" s="32"/>
      <x:c r="H218" s="16" t="str">
        <x:f>IF($A218="","",IF($D218="Won","Closed - won",IF($D218="Lost","Closed - lost",IF(LEN($G218)=0,"Set follow-up",IF(NOT(ISNUMBER($G218)),"Check date",IF($G218&lt;1,"Check date",IF(INT($G218)&lt;$B$5,"Overdue",IF(INT($G218)=$B$5,"Due today","Scheduled"))))))))</x:f>
      </x:c>
      <x:c r="I218" s="14"/>
      <x:c r="J218" s="14"/>
    </x:row>
    <x:row r="219" ht="32" customHeight="1">
      <x:c r="A219" s="14"/>
      <x:c r="B219" s="14"/>
      <x:c r="C219" s="29"/>
      <x:c r="D219" s="14"/>
      <x:c r="E219" s="32"/>
      <x:c r="F219" s="20"/>
      <x:c r="G219" s="32"/>
      <x:c r="H219" s="16" t="str">
        <x:f>IF($A219="","",IF($D219="Won","Closed - won",IF($D219="Lost","Closed - lost",IF(LEN($G219)=0,"Set follow-up",IF(NOT(ISNUMBER($G219)),"Check date",IF($G219&lt;1,"Check date",IF(INT($G219)&lt;$B$5,"Overdue",IF(INT($G219)=$B$5,"Due today","Scheduled"))))))))</x:f>
      </x:c>
      <x:c r="I219" s="14"/>
      <x:c r="J219" s="14"/>
    </x:row>
    <x:row r="220" ht="32" customHeight="1">
      <x:c r="A220" s="14"/>
      <x:c r="B220" s="14"/>
      <x:c r="C220" s="29"/>
      <x:c r="D220" s="14"/>
      <x:c r="E220" s="32"/>
      <x:c r="F220" s="20"/>
      <x:c r="G220" s="32"/>
      <x:c r="H220" s="16" t="str">
        <x:f>IF($A220="","",IF($D220="Won","Closed - won",IF($D220="Lost","Closed - lost",IF(LEN($G220)=0,"Set follow-up",IF(NOT(ISNUMBER($G220)),"Check date",IF($G220&lt;1,"Check date",IF(INT($G220)&lt;$B$5,"Overdue",IF(INT($G220)=$B$5,"Due today","Scheduled"))))))))</x:f>
      </x:c>
      <x:c r="I220" s="14"/>
      <x:c r="J220" s="14"/>
    </x:row>
    <x:row r="221" ht="32" customHeight="1">
      <x:c r="A221" s="14"/>
      <x:c r="B221" s="14"/>
      <x:c r="C221" s="29"/>
      <x:c r="D221" s="14"/>
      <x:c r="E221" s="32"/>
      <x:c r="F221" s="20"/>
      <x:c r="G221" s="32"/>
      <x:c r="H221" s="16" t="str">
        <x:f>IF($A221="","",IF($D221="Won","Closed - won",IF($D221="Lost","Closed - lost",IF(LEN($G221)=0,"Set follow-up",IF(NOT(ISNUMBER($G221)),"Check date",IF($G221&lt;1,"Check date",IF(INT($G221)&lt;$B$5,"Overdue",IF(INT($G221)=$B$5,"Due today","Scheduled"))))))))</x:f>
      </x:c>
      <x:c r="I221" s="14"/>
      <x:c r="J221" s="14"/>
    </x:row>
    <x:row r="222" ht="32" customHeight="1">
      <x:c r="A222" s="14"/>
      <x:c r="B222" s="14"/>
      <x:c r="C222" s="29"/>
      <x:c r="D222" s="14"/>
      <x:c r="E222" s="32"/>
      <x:c r="F222" s="20"/>
      <x:c r="G222" s="32"/>
      <x:c r="H222" s="16" t="str">
        <x:f>IF($A222="","",IF($D222="Won","Closed - won",IF($D222="Lost","Closed - lost",IF(LEN($G222)=0,"Set follow-up",IF(NOT(ISNUMBER($G222)),"Check date",IF($G222&lt;1,"Check date",IF(INT($G222)&lt;$B$5,"Overdue",IF(INT($G222)=$B$5,"Due today","Scheduled"))))))))</x:f>
      </x:c>
      <x:c r="I222" s="14"/>
      <x:c r="J222" s="14"/>
    </x:row>
    <x:row r="223" ht="32" customHeight="1">
      <x:c r="A223" s="14"/>
      <x:c r="B223" s="14"/>
      <x:c r="C223" s="29"/>
      <x:c r="D223" s="14"/>
      <x:c r="E223" s="32"/>
      <x:c r="F223" s="20"/>
      <x:c r="G223" s="32"/>
      <x:c r="H223" s="16" t="str">
        <x:f>IF($A223="","",IF($D223="Won","Closed - won",IF($D223="Lost","Closed - lost",IF(LEN($G223)=0,"Set follow-up",IF(NOT(ISNUMBER($G223)),"Check date",IF($G223&lt;1,"Check date",IF(INT($G223)&lt;$B$5,"Overdue",IF(INT($G223)=$B$5,"Due today","Scheduled"))))))))</x:f>
      </x:c>
      <x:c r="I223" s="14"/>
      <x:c r="J223" s="14"/>
    </x:row>
    <x:row r="224" ht="32" customHeight="1">
      <x:c r="A224" s="14"/>
      <x:c r="B224" s="14"/>
      <x:c r="C224" s="29"/>
      <x:c r="D224" s="14"/>
      <x:c r="E224" s="32"/>
      <x:c r="F224" s="20"/>
      <x:c r="G224" s="32"/>
      <x:c r="H224" s="16" t="str">
        <x:f>IF($A224="","",IF($D224="Won","Closed - won",IF($D224="Lost","Closed - lost",IF(LEN($G224)=0,"Set follow-up",IF(NOT(ISNUMBER($G224)),"Check date",IF($G224&lt;1,"Check date",IF(INT($G224)&lt;$B$5,"Overdue",IF(INT($G224)=$B$5,"Due today","Scheduled"))))))))</x:f>
      </x:c>
      <x:c r="I224" s="14"/>
      <x:c r="J224" s="14"/>
    </x:row>
    <x:row r="225" ht="32" customHeight="1">
      <x:c r="A225" s="14"/>
      <x:c r="B225" s="14"/>
      <x:c r="C225" s="29"/>
      <x:c r="D225" s="14"/>
      <x:c r="E225" s="32"/>
      <x:c r="F225" s="20"/>
      <x:c r="G225" s="32"/>
      <x:c r="H225" s="16" t="str">
        <x:f>IF($A225="","",IF($D225="Won","Closed - won",IF($D225="Lost","Closed - lost",IF(LEN($G225)=0,"Set follow-up",IF(NOT(ISNUMBER($G225)),"Check date",IF($G225&lt;1,"Check date",IF(INT($G225)&lt;$B$5,"Overdue",IF(INT($G225)=$B$5,"Due today","Scheduled"))))))))</x:f>
      </x:c>
      <x:c r="I225" s="14"/>
      <x:c r="J225" s="14"/>
    </x:row>
    <x:row r="226" ht="32" customHeight="1">
      <x:c r="A226" s="14"/>
      <x:c r="B226" s="14"/>
      <x:c r="C226" s="29"/>
      <x:c r="D226" s="14"/>
      <x:c r="E226" s="32"/>
      <x:c r="F226" s="20"/>
      <x:c r="G226" s="32"/>
      <x:c r="H226" s="16" t="str">
        <x:f>IF($A226="","",IF($D226="Won","Closed - won",IF($D226="Lost","Closed - lost",IF(LEN($G226)=0,"Set follow-up",IF(NOT(ISNUMBER($G226)),"Check date",IF($G226&lt;1,"Check date",IF(INT($G226)&lt;$B$5,"Overdue",IF(INT($G226)=$B$5,"Due today","Scheduled"))))))))</x:f>
      </x:c>
      <x:c r="I226" s="14"/>
      <x:c r="J226" s="14"/>
    </x:row>
    <x:row r="227" ht="32" customHeight="1">
      <x:c r="A227" s="14"/>
      <x:c r="B227" s="14"/>
      <x:c r="C227" s="29"/>
      <x:c r="D227" s="14"/>
      <x:c r="E227" s="32"/>
      <x:c r="F227" s="20"/>
      <x:c r="G227" s="32"/>
      <x:c r="H227" s="16" t="str">
        <x:f>IF($A227="","",IF($D227="Won","Closed - won",IF($D227="Lost","Closed - lost",IF(LEN($G227)=0,"Set follow-up",IF(NOT(ISNUMBER($G227)),"Check date",IF($G227&lt;1,"Check date",IF(INT($G227)&lt;$B$5,"Overdue",IF(INT($G227)=$B$5,"Due today","Scheduled"))))))))</x:f>
      </x:c>
      <x:c r="I227" s="14"/>
      <x:c r="J227" s="14"/>
    </x:row>
    <x:row r="228" ht="32" customHeight="1">
      <x:c r="A228" s="14"/>
      <x:c r="B228" s="14"/>
      <x:c r="C228" s="29"/>
      <x:c r="D228" s="14"/>
      <x:c r="E228" s="32"/>
      <x:c r="F228" s="20"/>
      <x:c r="G228" s="32"/>
      <x:c r="H228" s="16" t="str">
        <x:f>IF($A228="","",IF($D228="Won","Closed - won",IF($D228="Lost","Closed - lost",IF(LEN($G228)=0,"Set follow-up",IF(NOT(ISNUMBER($G228)),"Check date",IF($G228&lt;1,"Check date",IF(INT($G228)&lt;$B$5,"Overdue",IF(INT($G228)=$B$5,"Due today","Scheduled"))))))))</x:f>
      </x:c>
      <x:c r="I228" s="14"/>
      <x:c r="J228" s="14"/>
    </x:row>
    <x:row r="229" ht="32" customHeight="1">
      <x:c r="A229" s="14"/>
      <x:c r="B229" s="14"/>
      <x:c r="C229" s="29"/>
      <x:c r="D229" s="14"/>
      <x:c r="E229" s="32"/>
      <x:c r="F229" s="20"/>
      <x:c r="G229" s="32"/>
      <x:c r="H229" s="16" t="str">
        <x:f>IF($A229="","",IF($D229="Won","Closed - won",IF($D229="Lost","Closed - lost",IF(LEN($G229)=0,"Set follow-up",IF(NOT(ISNUMBER($G229)),"Check date",IF($G229&lt;1,"Check date",IF(INT($G229)&lt;$B$5,"Overdue",IF(INT($G229)=$B$5,"Due today","Scheduled"))))))))</x:f>
      </x:c>
      <x:c r="I229" s="14"/>
      <x:c r="J229" s="14"/>
    </x:row>
    <x:row r="230" ht="32" customHeight="1">
      <x:c r="A230" s="14"/>
      <x:c r="B230" s="14"/>
      <x:c r="C230" s="29"/>
      <x:c r="D230" s="14"/>
      <x:c r="E230" s="32"/>
      <x:c r="F230" s="20"/>
      <x:c r="G230" s="32"/>
      <x:c r="H230" s="16" t="str">
        <x:f>IF($A230="","",IF($D230="Won","Closed - won",IF($D230="Lost","Closed - lost",IF(LEN($G230)=0,"Set follow-up",IF(NOT(ISNUMBER($G230)),"Check date",IF($G230&lt;1,"Check date",IF(INT($G230)&lt;$B$5,"Overdue",IF(INT($G230)=$B$5,"Due today","Scheduled"))))))))</x:f>
      </x:c>
      <x:c r="I230" s="14"/>
      <x:c r="J230" s="14"/>
    </x:row>
    <x:row r="231" ht="32" customHeight="1">
      <x:c r="A231" s="14"/>
      <x:c r="B231" s="14"/>
      <x:c r="C231" s="29"/>
      <x:c r="D231" s="14"/>
      <x:c r="E231" s="32"/>
      <x:c r="F231" s="20"/>
      <x:c r="G231" s="32"/>
      <x:c r="H231" s="16" t="str">
        <x:f>IF($A231="","",IF($D231="Won","Closed - won",IF($D231="Lost","Closed - lost",IF(LEN($G231)=0,"Set follow-up",IF(NOT(ISNUMBER($G231)),"Check date",IF($G231&lt;1,"Check date",IF(INT($G231)&lt;$B$5,"Overdue",IF(INT($G231)=$B$5,"Due today","Scheduled"))))))))</x:f>
      </x:c>
      <x:c r="I231" s="14"/>
      <x:c r="J231" s="14"/>
    </x:row>
    <x:row r="232" ht="32" customHeight="1">
      <x:c r="A232" s="14"/>
      <x:c r="B232" s="14"/>
      <x:c r="C232" s="29"/>
      <x:c r="D232" s="14"/>
      <x:c r="E232" s="32"/>
      <x:c r="F232" s="20"/>
      <x:c r="G232" s="32"/>
      <x:c r="H232" s="16" t="str">
        <x:f>IF($A232="","",IF($D232="Won","Closed - won",IF($D232="Lost","Closed - lost",IF(LEN($G232)=0,"Set follow-up",IF(NOT(ISNUMBER($G232)),"Check date",IF($G232&lt;1,"Check date",IF(INT($G232)&lt;$B$5,"Overdue",IF(INT($G232)=$B$5,"Due today","Scheduled"))))))))</x:f>
      </x:c>
      <x:c r="I232" s="14"/>
      <x:c r="J232" s="14"/>
    </x:row>
    <x:row r="233" ht="32" customHeight="1">
      <x:c r="A233" s="14"/>
      <x:c r="B233" s="14"/>
      <x:c r="C233" s="29"/>
      <x:c r="D233" s="14"/>
      <x:c r="E233" s="32"/>
      <x:c r="F233" s="20"/>
      <x:c r="G233" s="32"/>
      <x:c r="H233" s="16" t="str">
        <x:f>IF($A233="","",IF($D233="Won","Closed - won",IF($D233="Lost","Closed - lost",IF(LEN($G233)=0,"Set follow-up",IF(NOT(ISNUMBER($G233)),"Check date",IF($G233&lt;1,"Check date",IF(INT($G233)&lt;$B$5,"Overdue",IF(INT($G233)=$B$5,"Due today","Scheduled"))))))))</x:f>
      </x:c>
      <x:c r="I233" s="14"/>
      <x:c r="J233" s="14"/>
    </x:row>
    <x:row r="234" ht="32" customHeight="1">
      <x:c r="A234" s="14"/>
      <x:c r="B234" s="14"/>
      <x:c r="C234" s="29"/>
      <x:c r="D234" s="14"/>
      <x:c r="E234" s="32"/>
      <x:c r="F234" s="20"/>
      <x:c r="G234" s="32"/>
      <x:c r="H234" s="16" t="str">
        <x:f>IF($A234="","",IF($D234="Won","Closed - won",IF($D234="Lost","Closed - lost",IF(LEN($G234)=0,"Set follow-up",IF(NOT(ISNUMBER($G234)),"Check date",IF($G234&lt;1,"Check date",IF(INT($G234)&lt;$B$5,"Overdue",IF(INT($G234)=$B$5,"Due today","Scheduled"))))))))</x:f>
      </x:c>
      <x:c r="I234" s="14"/>
      <x:c r="J234" s="14"/>
    </x:row>
    <x:row r="235" ht="32" customHeight="1">
      <x:c r="A235" s="14"/>
      <x:c r="B235" s="14"/>
      <x:c r="C235" s="29"/>
      <x:c r="D235" s="14"/>
      <x:c r="E235" s="32"/>
      <x:c r="F235" s="20"/>
      <x:c r="G235" s="32"/>
      <x:c r="H235" s="16" t="str">
        <x:f>IF($A235="","",IF($D235="Won","Closed - won",IF($D235="Lost","Closed - lost",IF(LEN($G235)=0,"Set follow-up",IF(NOT(ISNUMBER($G235)),"Check date",IF($G235&lt;1,"Check date",IF(INT($G235)&lt;$B$5,"Overdue",IF(INT($G235)=$B$5,"Due today","Scheduled"))))))))</x:f>
      </x:c>
      <x:c r="I235" s="14"/>
      <x:c r="J235" s="14"/>
    </x:row>
    <x:row r="236" ht="32" customHeight="1">
      <x:c r="A236" s="14"/>
      <x:c r="B236" s="14"/>
      <x:c r="C236" s="29"/>
      <x:c r="D236" s="14"/>
      <x:c r="E236" s="32"/>
      <x:c r="F236" s="20"/>
      <x:c r="G236" s="32"/>
      <x:c r="H236" s="16" t="str">
        <x:f>IF($A236="","",IF($D236="Won","Closed - won",IF($D236="Lost","Closed - lost",IF(LEN($G236)=0,"Set follow-up",IF(NOT(ISNUMBER($G236)),"Check date",IF($G236&lt;1,"Check date",IF(INT($G236)&lt;$B$5,"Overdue",IF(INT($G236)=$B$5,"Due today","Scheduled"))))))))</x:f>
      </x:c>
      <x:c r="I236" s="14"/>
      <x:c r="J236" s="14"/>
    </x:row>
    <x:row r="237" ht="32" customHeight="1">
      <x:c r="A237" s="14"/>
      <x:c r="B237" s="14"/>
      <x:c r="C237" s="29"/>
      <x:c r="D237" s="14"/>
      <x:c r="E237" s="32"/>
      <x:c r="F237" s="20"/>
      <x:c r="G237" s="32"/>
      <x:c r="H237" s="16" t="str">
        <x:f>IF($A237="","",IF($D237="Won","Closed - won",IF($D237="Lost","Closed - lost",IF(LEN($G237)=0,"Set follow-up",IF(NOT(ISNUMBER($G237)),"Check date",IF($G237&lt;1,"Check date",IF(INT($G237)&lt;$B$5,"Overdue",IF(INT($G237)=$B$5,"Due today","Scheduled"))))))))</x:f>
      </x:c>
      <x:c r="I237" s="14"/>
      <x:c r="J237" s="14"/>
    </x:row>
    <x:row r="238" ht="32" customHeight="1">
      <x:c r="A238" s="14"/>
      <x:c r="B238" s="14"/>
      <x:c r="C238" s="29"/>
      <x:c r="D238" s="14"/>
      <x:c r="E238" s="32"/>
      <x:c r="F238" s="20"/>
      <x:c r="G238" s="32"/>
      <x:c r="H238" s="16" t="str">
        <x:f>IF($A238="","",IF($D238="Won","Closed - won",IF($D238="Lost","Closed - lost",IF(LEN($G238)=0,"Set follow-up",IF(NOT(ISNUMBER($G238)),"Check date",IF($G238&lt;1,"Check date",IF(INT($G238)&lt;$B$5,"Overdue",IF(INT($G238)=$B$5,"Due today","Scheduled"))))))))</x:f>
      </x:c>
      <x:c r="I238" s="14"/>
      <x:c r="J238" s="14"/>
    </x:row>
    <x:row r="239" ht="32" customHeight="1">
      <x:c r="A239" s="14"/>
      <x:c r="B239" s="14"/>
      <x:c r="C239" s="29"/>
      <x:c r="D239" s="14"/>
      <x:c r="E239" s="32"/>
      <x:c r="F239" s="20"/>
      <x:c r="G239" s="32"/>
      <x:c r="H239" s="16" t="str">
        <x:f>IF($A239="","",IF($D239="Won","Closed - won",IF($D239="Lost","Closed - lost",IF(LEN($G239)=0,"Set follow-up",IF(NOT(ISNUMBER($G239)),"Check date",IF($G239&lt;1,"Check date",IF(INT($G239)&lt;$B$5,"Overdue",IF(INT($G239)=$B$5,"Due today","Scheduled"))))))))</x:f>
      </x:c>
      <x:c r="I239" s="14"/>
      <x:c r="J239" s="14"/>
    </x:row>
    <x:row r="240" ht="32" customHeight="1">
      <x:c r="A240" s="14"/>
      <x:c r="B240" s="14"/>
      <x:c r="C240" s="29"/>
      <x:c r="D240" s="14"/>
      <x:c r="E240" s="32"/>
      <x:c r="F240" s="20"/>
      <x:c r="G240" s="32"/>
      <x:c r="H240" s="16" t="str">
        <x:f>IF($A240="","",IF($D240="Won","Closed - won",IF($D240="Lost","Closed - lost",IF(LEN($G240)=0,"Set follow-up",IF(NOT(ISNUMBER($G240)),"Check date",IF($G240&lt;1,"Check date",IF(INT($G240)&lt;$B$5,"Overdue",IF(INT($G240)=$B$5,"Due today","Scheduled"))))))))</x:f>
      </x:c>
      <x:c r="I240" s="14"/>
      <x:c r="J240" s="14"/>
    </x:row>
    <x:row r="241" ht="32" customHeight="1">
      <x:c r="A241" s="14"/>
      <x:c r="B241" s="14"/>
      <x:c r="C241" s="29"/>
      <x:c r="D241" s="14"/>
      <x:c r="E241" s="32"/>
      <x:c r="F241" s="20"/>
      <x:c r="G241" s="32"/>
      <x:c r="H241" s="16" t="str">
        <x:f>IF($A241="","",IF($D241="Won","Closed - won",IF($D241="Lost","Closed - lost",IF(LEN($G241)=0,"Set follow-up",IF(NOT(ISNUMBER($G241)),"Check date",IF($G241&lt;1,"Check date",IF(INT($G241)&lt;$B$5,"Overdue",IF(INT($G241)=$B$5,"Due today","Scheduled"))))))))</x:f>
      </x:c>
      <x:c r="I241" s="14"/>
      <x:c r="J241" s="14"/>
    </x:row>
    <x:row r="242" ht="32" customHeight="1">
      <x:c r="A242" s="14"/>
      <x:c r="B242" s="14"/>
      <x:c r="C242" s="29"/>
      <x:c r="D242" s="14"/>
      <x:c r="E242" s="32"/>
      <x:c r="F242" s="20"/>
      <x:c r="G242" s="32"/>
      <x:c r="H242" s="16" t="str">
        <x:f>IF($A242="","",IF($D242="Won","Closed - won",IF($D242="Lost","Closed - lost",IF(LEN($G242)=0,"Set follow-up",IF(NOT(ISNUMBER($G242)),"Check date",IF($G242&lt;1,"Check date",IF(INT($G242)&lt;$B$5,"Overdue",IF(INT($G242)=$B$5,"Due today","Scheduled"))))))))</x:f>
      </x:c>
      <x:c r="I242" s="14"/>
      <x:c r="J242" s="14"/>
    </x:row>
    <x:row r="243" ht="32" customHeight="1">
      <x:c r="A243" s="14"/>
      <x:c r="B243" s="14"/>
      <x:c r="C243" s="29"/>
      <x:c r="D243" s="14"/>
      <x:c r="E243" s="32"/>
      <x:c r="F243" s="20"/>
      <x:c r="G243" s="32"/>
      <x:c r="H243" s="16" t="str">
        <x:f>IF($A243="","",IF($D243="Won","Closed - won",IF($D243="Lost","Closed - lost",IF(LEN($G243)=0,"Set follow-up",IF(NOT(ISNUMBER($G243)),"Check date",IF($G243&lt;1,"Check date",IF(INT($G243)&lt;$B$5,"Overdue",IF(INT($G243)=$B$5,"Due today","Scheduled"))))))))</x:f>
      </x:c>
      <x:c r="I243" s="14"/>
      <x:c r="J243" s="14"/>
    </x:row>
    <x:row r="244" ht="32" customHeight="1">
      <x:c r="A244" s="14"/>
      <x:c r="B244" s="14"/>
      <x:c r="C244" s="29"/>
      <x:c r="D244" s="14"/>
      <x:c r="E244" s="32"/>
      <x:c r="F244" s="20"/>
      <x:c r="G244" s="32"/>
      <x:c r="H244" s="16" t="str">
        <x:f>IF($A244="","",IF($D244="Won","Closed - won",IF($D244="Lost","Closed - lost",IF(LEN($G244)=0,"Set follow-up",IF(NOT(ISNUMBER($G244)),"Check date",IF($G244&lt;1,"Check date",IF(INT($G244)&lt;$B$5,"Overdue",IF(INT($G244)=$B$5,"Due today","Scheduled"))))))))</x:f>
      </x:c>
      <x:c r="I244" s="14"/>
      <x:c r="J244" s="14"/>
    </x:row>
    <x:row r="245" ht="32" customHeight="1">
      <x:c r="A245" s="14"/>
      <x:c r="B245" s="14"/>
      <x:c r="C245" s="29"/>
      <x:c r="D245" s="14"/>
      <x:c r="E245" s="32"/>
      <x:c r="F245" s="20"/>
      <x:c r="G245" s="32"/>
      <x:c r="H245" s="16" t="str">
        <x:f>IF($A245="","",IF($D245="Won","Closed - won",IF($D245="Lost","Closed - lost",IF(LEN($G245)=0,"Set follow-up",IF(NOT(ISNUMBER($G245)),"Check date",IF($G245&lt;1,"Check date",IF(INT($G245)&lt;$B$5,"Overdue",IF(INT($G245)=$B$5,"Due today","Scheduled"))))))))</x:f>
      </x:c>
      <x:c r="I245" s="14"/>
      <x:c r="J245" s="14"/>
    </x:row>
    <x:row r="246" ht="32" customHeight="1">
      <x:c r="A246" s="14"/>
      <x:c r="B246" s="14"/>
      <x:c r="C246" s="29"/>
      <x:c r="D246" s="14"/>
      <x:c r="E246" s="32"/>
      <x:c r="F246" s="20"/>
      <x:c r="G246" s="32"/>
      <x:c r="H246" s="16" t="str">
        <x:f>IF($A246="","",IF($D246="Won","Closed - won",IF($D246="Lost","Closed - lost",IF(LEN($G246)=0,"Set follow-up",IF(NOT(ISNUMBER($G246)),"Check date",IF($G246&lt;1,"Check date",IF(INT($G246)&lt;$B$5,"Overdue",IF(INT($G246)=$B$5,"Due today","Scheduled"))))))))</x:f>
      </x:c>
      <x:c r="I246" s="14"/>
      <x:c r="J246" s="14"/>
    </x:row>
    <x:row r="247" ht="32" customHeight="1">
      <x:c r="A247" s="14"/>
      <x:c r="B247" s="14"/>
      <x:c r="C247" s="29"/>
      <x:c r="D247" s="14"/>
      <x:c r="E247" s="32"/>
      <x:c r="F247" s="20"/>
      <x:c r="G247" s="32"/>
      <x:c r="H247" s="16" t="str">
        <x:f>IF($A247="","",IF($D247="Won","Closed - won",IF($D247="Lost","Closed - lost",IF(LEN($G247)=0,"Set follow-up",IF(NOT(ISNUMBER($G247)),"Check date",IF($G247&lt;1,"Check date",IF(INT($G247)&lt;$B$5,"Overdue",IF(INT($G247)=$B$5,"Due today","Scheduled"))))))))</x:f>
      </x:c>
      <x:c r="I247" s="14"/>
      <x:c r="J247" s="14"/>
    </x:row>
    <x:row r="248" ht="32" customHeight="1">
      <x:c r="A248" s="14"/>
      <x:c r="B248" s="14"/>
      <x:c r="C248" s="29"/>
      <x:c r="D248" s="14"/>
      <x:c r="E248" s="32"/>
      <x:c r="F248" s="20"/>
      <x:c r="G248" s="32"/>
      <x:c r="H248" s="16" t="str">
        <x:f>IF($A248="","",IF($D248="Won","Closed - won",IF($D248="Lost","Closed - lost",IF(LEN($G248)=0,"Set follow-up",IF(NOT(ISNUMBER($G248)),"Check date",IF($G248&lt;1,"Check date",IF(INT($G248)&lt;$B$5,"Overdue",IF(INT($G248)=$B$5,"Due today","Scheduled"))))))))</x:f>
      </x:c>
      <x:c r="I248" s="14"/>
      <x:c r="J248" s="14"/>
    </x:row>
    <x:row r="249" ht="32" customHeight="1">
      <x:c r="A249" s="14"/>
      <x:c r="B249" s="14"/>
      <x:c r="C249" s="29"/>
      <x:c r="D249" s="14"/>
      <x:c r="E249" s="32"/>
      <x:c r="F249" s="20"/>
      <x:c r="G249" s="32"/>
      <x:c r="H249" s="16" t="str">
        <x:f>IF($A249="","",IF($D249="Won","Closed - won",IF($D249="Lost","Closed - lost",IF(LEN($G249)=0,"Set follow-up",IF(NOT(ISNUMBER($G249)),"Check date",IF($G249&lt;1,"Check date",IF(INT($G249)&lt;$B$5,"Overdue",IF(INT($G249)=$B$5,"Due today","Scheduled"))))))))</x:f>
      </x:c>
      <x:c r="I249" s="14"/>
      <x:c r="J249" s="14"/>
    </x:row>
    <x:row r="250" ht="32" customHeight="1">
      <x:c r="A250" s="14"/>
      <x:c r="B250" s="14"/>
      <x:c r="C250" s="29"/>
      <x:c r="D250" s="14"/>
      <x:c r="E250" s="32"/>
      <x:c r="F250" s="20"/>
      <x:c r="G250" s="32"/>
      <x:c r="H250" s="16" t="str">
        <x:f>IF($A250="","",IF($D250="Won","Closed - won",IF($D250="Lost","Closed - lost",IF(LEN($G250)=0,"Set follow-up",IF(NOT(ISNUMBER($G250)),"Check date",IF($G250&lt;1,"Check date",IF(INT($G250)&lt;$B$5,"Overdue",IF(INT($G250)=$B$5,"Due today","Scheduled"))))))))</x:f>
      </x:c>
      <x:c r="I250" s="14"/>
      <x:c r="J250" s="14"/>
    </x:row>
    <x:row r="251" ht="32" customHeight="1">
      <x:c r="A251" s="14"/>
      <x:c r="B251" s="14"/>
      <x:c r="C251" s="29"/>
      <x:c r="D251" s="14"/>
      <x:c r="E251" s="32"/>
      <x:c r="F251" s="20"/>
      <x:c r="G251" s="32"/>
      <x:c r="H251" s="16" t="str">
        <x:f>IF($A251="","",IF($D251="Won","Closed - won",IF($D251="Lost","Closed - lost",IF(LEN($G251)=0,"Set follow-up",IF(NOT(ISNUMBER($G251)),"Check date",IF($G251&lt;1,"Check date",IF(INT($G251)&lt;$B$5,"Overdue",IF(INT($G251)=$B$5,"Due today","Scheduled"))))))))</x:f>
      </x:c>
      <x:c r="I251" s="14"/>
      <x:c r="J251" s="14"/>
    </x:row>
    <x:row r="252" ht="32" customHeight="1">
      <x:c r="A252" s="14"/>
      <x:c r="B252" s="14"/>
      <x:c r="C252" s="29"/>
      <x:c r="D252" s="14"/>
      <x:c r="E252" s="32"/>
      <x:c r="F252" s="20"/>
      <x:c r="G252" s="32"/>
      <x:c r="H252" s="16" t="str">
        <x:f>IF($A252="","",IF($D252="Won","Closed - won",IF($D252="Lost","Closed - lost",IF(LEN($G252)=0,"Set follow-up",IF(NOT(ISNUMBER($G252)),"Check date",IF($G252&lt;1,"Check date",IF(INT($G252)&lt;$B$5,"Overdue",IF(INT($G252)=$B$5,"Due today","Scheduled"))))))))</x:f>
      </x:c>
      <x:c r="I252" s="14"/>
      <x:c r="J252" s="14"/>
    </x:row>
    <x:row r="253" ht="32" customHeight="1">
      <x:c r="A253" s="14"/>
      <x:c r="B253" s="14"/>
      <x:c r="C253" s="29"/>
      <x:c r="D253" s="14"/>
      <x:c r="E253" s="32"/>
      <x:c r="F253" s="20"/>
      <x:c r="G253" s="32"/>
      <x:c r="H253" s="16" t="str">
        <x:f>IF($A253="","",IF($D253="Won","Closed - won",IF($D253="Lost","Closed - lost",IF(LEN($G253)=0,"Set follow-up",IF(NOT(ISNUMBER($G253)),"Check date",IF($G253&lt;1,"Check date",IF(INT($G253)&lt;$B$5,"Overdue",IF(INT($G253)=$B$5,"Due today","Scheduled"))))))))</x:f>
      </x:c>
      <x:c r="I253" s="14"/>
      <x:c r="J253" s="14"/>
    </x:row>
    <x:row r="254" ht="32" customHeight="1">
      <x:c r="A254" s="14"/>
      <x:c r="B254" s="14"/>
      <x:c r="C254" s="29"/>
      <x:c r="D254" s="14"/>
      <x:c r="E254" s="32"/>
      <x:c r="F254" s="20"/>
      <x:c r="G254" s="32"/>
      <x:c r="H254" s="16" t="str">
        <x:f>IF($A254="","",IF($D254="Won","Closed - won",IF($D254="Lost","Closed - lost",IF(LEN($G254)=0,"Set follow-up",IF(NOT(ISNUMBER($G254)),"Check date",IF($G254&lt;1,"Check date",IF(INT($G254)&lt;$B$5,"Overdue",IF(INT($G254)=$B$5,"Due today","Scheduled"))))))))</x:f>
      </x:c>
      <x:c r="I254" s="14"/>
      <x:c r="J254" s="14"/>
    </x:row>
    <x:row r="255" ht="32" customHeight="1">
      <x:c r="A255" s="14"/>
      <x:c r="B255" s="14"/>
      <x:c r="C255" s="29"/>
      <x:c r="D255" s="14"/>
      <x:c r="E255" s="32"/>
      <x:c r="F255" s="20"/>
      <x:c r="G255" s="32"/>
      <x:c r="H255" s="16" t="str">
        <x:f>IF($A255="","",IF($D255="Won","Closed - won",IF($D255="Lost","Closed - lost",IF(LEN($G255)=0,"Set follow-up",IF(NOT(ISNUMBER($G255)),"Check date",IF($G255&lt;1,"Check date",IF(INT($G255)&lt;$B$5,"Overdue",IF(INT($G255)=$B$5,"Due today","Scheduled"))))))))</x:f>
      </x:c>
      <x:c r="I255" s="14"/>
      <x:c r="J255" s="14"/>
    </x:row>
    <x:row r="256" ht="32" customHeight="1">
      <x:c r="A256" s="14"/>
      <x:c r="B256" s="14"/>
      <x:c r="C256" s="29"/>
      <x:c r="D256" s="14"/>
      <x:c r="E256" s="32"/>
      <x:c r="F256" s="20"/>
      <x:c r="G256" s="32"/>
      <x:c r="H256" s="16" t="str">
        <x:f>IF($A256="","",IF($D256="Won","Closed - won",IF($D256="Lost","Closed - lost",IF(LEN($G256)=0,"Set follow-up",IF(NOT(ISNUMBER($G256)),"Check date",IF($G256&lt;1,"Check date",IF(INT($G256)&lt;$B$5,"Overdue",IF(INT($G256)=$B$5,"Due today","Scheduled"))))))))</x:f>
      </x:c>
      <x:c r="I256" s="14"/>
      <x:c r="J256" s="14"/>
    </x:row>
    <x:row r="257" ht="32" customHeight="1">
      <x:c r="A257" s="14"/>
      <x:c r="B257" s="14"/>
      <x:c r="C257" s="29"/>
      <x:c r="D257" s="14"/>
      <x:c r="E257" s="32"/>
      <x:c r="F257" s="20"/>
      <x:c r="G257" s="32"/>
      <x:c r="H257" s="16" t="str">
        <x:f>IF($A257="","",IF($D257="Won","Closed - won",IF($D257="Lost","Closed - lost",IF(LEN($G257)=0,"Set follow-up",IF(NOT(ISNUMBER($G257)),"Check date",IF($G257&lt;1,"Check date",IF(INT($G257)&lt;$B$5,"Overdue",IF(INT($G257)=$B$5,"Due today","Scheduled"))))))))</x:f>
      </x:c>
      <x:c r="I257" s="14"/>
      <x:c r="J257" s="14"/>
    </x:row>
    <x:row r="258" ht="32" customHeight="1">
      <x:c r="A258" s="15"/>
      <x:c r="B258" s="15"/>
      <x:c r="C258" s="30"/>
      <x:c r="D258" s="15"/>
      <x:c r="E258" s="33"/>
      <x:c r="F258" s="21"/>
      <x:c r="G258" s="33"/>
      <x:c r="H258" s="16" t="str">
        <x:f>IF($A258="","",IF($D258="Won","Closed - won",IF($D258="Lost","Closed - lost",IF(LEN($G258)=0,"Set follow-up",IF(NOT(ISNUMBER($G258)),"Check date",IF($G258&lt;1,"Check date",IF(INT($G258)&lt;$B$5,"Overdue",IF(INT($G258)=$B$5,"Due today","Scheduled"))))))))</x:f>
      </x:c>
      <x:c r="I258" s="15"/>
      <x:c r="J258" s="15"/>
    </x:row>
  </x:sheetData>
  <x:conditionalFormatting sqref="A9:J258">
    <x:cfRule type="expression" dxfId="0" priority="1">
      <x:formula>$H9="Overdue"</x:formula>
    </x:cfRule>
    <x:cfRule type="expression" dxfId="1" priority="2">
      <x:formula>$H9="Due today"</x:formula>
    </x:cfRule>
    <x:cfRule type="expression" dxfId="2" priority="3">
      <x:formula>OR($H9="Closed - won",$H9="Closed - lost")</x:formula>
    </x:cfRule>
  </x:conditionalFormatting>
  <x:conditionalFormatting sqref="G9:H258">
    <x:cfRule type="expression" dxfId="3" priority="4">
      <x:formula>$H9="Set follow-up"</x:formula>
    </x:cfRule>
    <x:cfRule type="expression" dxfId="4" priority="5">
      <x:formula>$H9="Check date"</x:formula>
    </x:cfRule>
  </x:conditionalFormatting>
  <x:conditionalFormatting sqref="D9:D258">
    <x:cfRule type="expression" dxfId="5" priority="6">
      <x:formula>AND($A9&lt;&gt;"",$D9="")</x:formula>
    </x:cfRule>
  </x:conditionalFormatting>
  <x:dataValidations count="1">
    <x:dataValidation type="list" sqref="D9:D258">
      <x:formula1>"New,Contacted,Discovery,Proposal sent,Negotiation,Won,Lost"</x:formula1>
    </x:dataValidation>
  </x:dataValidations>
  <x:pageMargins left="0.7" right="0.7" top="0.75" bottom="0.75" header="0.3" footer="0.3"/>
  <x:tableParts count="1">
    <x:tablePart xmlns:r="http://schemas.openxmlformats.org/officeDocument/2006/relationships" r:id="R1f53e93264f44aab"/>
  </x:tableParts>
</x:worksheet>
</file>

<file path=xl/worksheets/sheet2.xml><?xml version="1.0" encoding="utf-8"?>
<x:worksheet xmlns:x="http://schemas.openxmlformats.org/spreadsheetml/2006/main">
  <x:sheetPr>
    <x:tabColor rgb="FF8393A6"/>
  </x:sheetPr>
  <x:sheetViews>
    <x:sheetView showGridLines="0" workbookViewId="0"/>
  </x:sheetViews>
  <x:sheetFormatPr defaultRowHeight="15"/>
  <x:cols>
    <x:col min="1" max="1" width="22.780000686645508" hidden="0" customWidth="1"/>
    <x:col min="2" max="2" width="79.44000244140625" hidden="0" customWidth="1"/>
  </x:cols>
  <x:sheetData>
    <x:row r="1" ht="12" customHeight="1">
      <x:c r="A1" s="2"/>
      <x:c r="B1" s="2"/>
    </x:row>
    <x:row r="2" ht="30" customHeight="1">
      <x:c r="A2" s="3" t="str">
        <x:v>Quick setup guide</x:v>
      </x:c>
      <x:c r="B2" s="2"/>
    </x:row>
    <x:row r="3" ht="24" customHeight="1">
      <x:c r="A3" s="42" t="str">
        <x:v>ISR Desk agency lead tracker</x:v>
      </x:c>
      <x:c r="B3" s="42"/>
    </x:row>
    <x:row r="4" ht="10" customHeight="1">
      <x:c r="A4" s="2"/>
      <x:c r="B4" s="2"/>
    </x:row>
    <x:row r="5" ht="52" customHeight="1">
      <x:c r="A5" s="44" t="str">
        <x:v>1. Open your copy</x:v>
      </x:c>
      <x:c r="B5" s="45" t="str">
        <x:v>Open the .xlsx file in Excel. To use Google Sheets, import the file into a new spreadsheet. Keep an untouched copy so you can restore the examples or formulas.</x:v>
      </x:c>
    </x:row>
    <x:row r="6" ht="52" customHeight="1">
      <x:c r="A6" s="46" t="str">
        <x:v>2. Replace the examples</x:v>
      </x:c>
      <x:c r="B6" s="47" t="str">
        <x:v>All eight sample leads are fictional. On Leads, clear the contents of A9:G16 and I9:J16, then enter your own leads. Leave column H in place because it contains formulas.</x:v>
      </x:c>
    </x:row>
    <x:row r="7" ht="52" customHeight="1">
      <x:c r="A7" s="46" t="str">
        <x:v>3. Add each opportunity</x:v>
      </x:c>
      <x:c r="B7" s="47" t="str">
        <x:v>Use one row per potential project. Enter the company, contact, stage, next action, and follow-up date. Value is the estimated project total in USD. Leave unknown values blank.</x:v>
      </x:c>
    </x:row>
    <x:row r="8" ht="52" customHeight="1">
      <x:c r="A8" s="46" t="str">
        <x:v>4. Choose a stage</x:v>
      </x:c>
      <x:c r="B8" s="47" t="str">
        <x:v>Use the Sales stage dropdown: New, Contacted, Discovery, Proposal sent, Negotiation, Won, or Lost. A blank stage remains open for follow-up alerts.</x:v>
      </x:c>
    </x:row>
    <x:row r="9" ht="52" customHeight="1">
      <x:c r="A9" s="46" t="str">
        <x:v>5. Enter real dates</x:v>
      </x:c>
      <x:c r="B9" s="47" t="str">
        <x:v>Enter dates such as 10/29/2026. Last contact is optional until you have contacted the lead. Follow-up date means the next day you plan to act, not a project deadline.</x:v>
      </x:c>
    </x:row>
    <x:row r="10" ht="52" customHeight="1">
      <x:c r="A10" s="48" t="str">
        <x:v>6. Review and update</x:v>
      </x:c>
      <x:c r="B10" s="49" t="str">
        <x:v>Filter Follow-up status to Overdue or Due today. After contacting someone, update Last contact, Next action, and Follow-up date. Mark the stage Won or Lost when the opportunity closes.</x:v>
      </x:c>
    </x:row>
    <x:row r="11" ht="10" customHeight="1">
      <x:c r="A11" s="2"/>
      <x:c r="B11" s="2"/>
    </x:row>
    <x:row r="12" ht="27" customHeight="1">
      <x:c r="A12" s="35" t="str">
        <x:v>Status</x:v>
      </x:c>
      <x:c r="B12" s="35" t="str">
        <x:v>What it means</x:v>
      </x:c>
    </x:row>
    <x:row r="13" ht="31" customHeight="1">
      <x:c r="A13" s="52" t="str">
        <x:v>Overdue</x:v>
      </x:c>
      <x:c r="B13" s="53" t="str">
        <x:v>Red row. An open lead has a valid follow-up date earlier than today.</x:v>
      </x:c>
    </x:row>
    <x:row r="14" ht="31" customHeight="1">
      <x:c r="A14" s="54" t="str">
        <x:v>Due today</x:v>
      </x:c>
      <x:c r="B14" s="55" t="str">
        <x:v>Amber row. An open lead has a follow-up date equal to today.</x:v>
      </x:c>
    </x:row>
    <x:row r="15" ht="31" customHeight="1">
      <x:c r="A15" s="2" t="str">
        <x:v>Scheduled</x:v>
      </x:c>
      <x:c r="B15" s="43" t="str">
        <x:v>An open lead has a future follow-up date.</x:v>
      </x:c>
    </x:row>
    <x:row r="16" ht="31" customHeight="1">
      <x:c r="A16" s="56" t="str">
        <x:v>Set follow-up</x:v>
      </x:c>
      <x:c r="B16" s="57" t="str">
        <x:v>Blue date and status cells. The lead is open but no follow-up date is entered.</x:v>
      </x:c>
    </x:row>
    <x:row r="17" ht="31" customHeight="1">
      <x:c r="A17" s="2" t="str">
        <x:v>Check date</x:v>
      </x:c>
      <x:c r="B17" s="43" t="str">
        <x:v>Enter a real spreadsheet date. Text dates or a value of zero do not create an overdue alert.</x:v>
      </x:c>
    </x:row>
    <x:row r="18" ht="31" customHeight="1">
      <x:c r="A18" s="58" t="str">
        <x:v>Closed - won / lost</x:v>
      </x:c>
      <x:c r="B18" s="59" t="str">
        <x:v>Muted row. Won and Lost leads do not generate follow-up alerts, even if their old date is past.</x:v>
      </x:c>
    </x:row>
    <x:row r="19" ht="10" customHeight="1">
      <x:c r="A19" s="2"/>
      <x:c r="B19" s="2"/>
    </x:row>
    <x:row r="20" ht="51" customHeight="1">
      <x:c r="A20" s="9" t="str">
        <x:v>Capacity</x:v>
      </x:c>
      <x:c r="B20" s="43" t="str">
        <x:v>250 lead rows are prepared: rows 9–258. Use the next empty row. Beyond row 258, copy a prepared row with its formula, validation and formatting, and extend the table and counts.</x:v>
      </x:c>
    </x:row>
    <x:row r="21" ht="51" customHeight="1">
      <x:c r="A21" s="9" t="str">
        <x:v>Sorting and pasting</x:v>
      </x:c>
      <x:c r="B21" s="43" t="str">
        <x:v>Use the table header filters to sort whole records. Paste values into input columns only. Do not sort a single column independently or paste over column H.</x:v>
      </x:c>
    </x:row>
    <x:row r="22" ht="51" customHeight="1">
      <x:c r="A22" s="9" t="str">
        <x:v>Automatic date</x:v>
      </x:c>
      <x:c r="B22" s="43" t="str">
        <x:v>Today in Leads!B5 uses TODAY(). Statuses update when the workbook recalculates. Keep automatic calculation enabled and check your spreadsheet’s time zone.</x:v>
      </x:c>
    </x:row>
    <x:row r="23" ht="51" customHeight="1">
      <x:c r="A23" s="9" t="str">
        <x:v>Example timing</x:v>
      </x:c>
      <x:c r="B23" s="43" t="str">
        <x:v>The sample dates are fixed around October 29, 2026. On that day they show two overdue leads, one due today, two scheduled, one missing date and two closed. They age normally over time.</x:v>
      </x:c>
    </x:row>
    <x:row r="24" ht="51" customHeight="1">
      <x:c r="A24" s="9" t="str">
        <x:v>Five-minute routine</x:v>
      </x:c>
      <x:c r="B24" s="43" t="str">
        <x:v>Each workday: handle overdue items, complete today’s follow-ups, and give every open lead a clear next action and date. The colors are visual reminders; this workbook does not send notifications.</x:v>
      </x:c>
    </x:row>
  </x:sheetData>
  <x:pageMargins left="0.7" right="0.7" top="0.75" bottom="0.75" header="0.3" footer="0.3"/>
</x:worksheet>
</file>